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dimir.tapia\Documents\PaginaWeb\computo2021\"/>
    </mc:Choice>
  </mc:AlternateContent>
  <bookViews>
    <workbookView xWindow="0" yWindow="0" windowWidth="21600" windowHeight="9600"/>
  </bookViews>
  <sheets>
    <sheet name="Hoja1" sheetId="1" r:id="rId1"/>
  </sheets>
  <definedNames>
    <definedName name="_xlnm._FilterDatabase" localSheetId="0" hidden="1">Hoja1!$A$2:$AO$77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74" i="1" l="1"/>
  <c r="AJ72" i="1"/>
  <c r="AJ63" i="1"/>
  <c r="AJ62" i="1"/>
  <c r="AJ60" i="1"/>
  <c r="AJ58" i="1"/>
  <c r="AJ56" i="1"/>
  <c r="AJ54" i="1"/>
  <c r="AJ51" i="1"/>
  <c r="AJ47" i="1"/>
  <c r="AJ45" i="1"/>
  <c r="AJ42" i="1"/>
  <c r="AJ37" i="1"/>
  <c r="AJ33" i="1"/>
  <c r="AJ32" i="1"/>
  <c r="AJ30" i="1"/>
  <c r="AJ23" i="1"/>
  <c r="AJ22" i="1"/>
  <c r="AJ21" i="1"/>
  <c r="AJ20" i="1"/>
  <c r="AJ12" i="1"/>
  <c r="AJ10" i="1"/>
  <c r="AJ7" i="1"/>
  <c r="AJ5" i="1"/>
</calcChain>
</file>

<file path=xl/sharedStrings.xml><?xml version="1.0" encoding="utf-8"?>
<sst xmlns="http://schemas.openxmlformats.org/spreadsheetml/2006/main" count="264" uniqueCount="43">
  <si>
    <t>id_distrito_local</t>
  </si>
  <si>
    <t>cabecera_distrital_local</t>
  </si>
  <si>
    <t>id_municipio</t>
  </si>
  <si>
    <t>municipio</t>
  </si>
  <si>
    <t>id_seccion</t>
  </si>
  <si>
    <t>id_casilla</t>
  </si>
  <si>
    <t>tipo_casilla</t>
  </si>
  <si>
    <t>ext_contigua</t>
  </si>
  <si>
    <t xml:space="preserve">VA X SONORA </t>
  </si>
  <si>
    <t>MOVIMIENTO CIUDADANO</t>
  </si>
  <si>
    <t xml:space="preserve">PARTIDO ENCUENTRO SOLIDARIO </t>
  </si>
  <si>
    <t xml:space="preserve">REDES SOCIALES PROGRESISTAS </t>
  </si>
  <si>
    <t xml:space="preserve">FUERZA POR MEXICO </t>
  </si>
  <si>
    <t xml:space="preserve">PARTIDO NUEVA ALIANZA </t>
  </si>
  <si>
    <t>PARTIDO REVOLUCIONARIO INSTITUCIONAL</t>
  </si>
  <si>
    <t>PARTIDO VERDE ECOLOGISTA DE MEXICO</t>
  </si>
  <si>
    <t xml:space="preserve">PARTIDO DEL TRABAJO </t>
  </si>
  <si>
    <t>PARTIDO DE LA REVOLUCION DEMOCRATICA</t>
  </si>
  <si>
    <t>MORENA</t>
  </si>
  <si>
    <t xml:space="preserve">PARTIDO ACCION NACIONAL </t>
  </si>
  <si>
    <t xml:space="preserve">COALICI0N PAN-PRI-PRD </t>
  </si>
  <si>
    <t>COALICION PAN-PRI</t>
  </si>
  <si>
    <t xml:space="preserve">COALICION PAN-PRD </t>
  </si>
  <si>
    <t xml:space="preserve">COALICION PRI-PRD </t>
  </si>
  <si>
    <t xml:space="preserve">Edmundo Gamez Lopez </t>
  </si>
  <si>
    <t xml:space="preserve">Jehovany Andres Urias Ramos </t>
  </si>
  <si>
    <t xml:space="preserve">Omar Ortez Guerrero </t>
  </si>
  <si>
    <t xml:space="preserve">Jose Rodrigo Robinson Bours </t>
  </si>
  <si>
    <t>Clemente Neyoy Yocupicio</t>
  </si>
  <si>
    <t>Carlos Alberto Quiroz Romo</t>
  </si>
  <si>
    <t xml:space="preserve">Hector Juan Salcido Alvarez </t>
  </si>
  <si>
    <t xml:space="preserve">Yadira Catalina Cota Lugo </t>
  </si>
  <si>
    <t xml:space="preserve">Eduardo Quiroga Jimenez </t>
  </si>
  <si>
    <t>Pedro Morghen Rivera</t>
  </si>
  <si>
    <t>lista_nominal</t>
  </si>
  <si>
    <t>num_votos_nulos</t>
  </si>
  <si>
    <t>num_votos_can_nreg</t>
  </si>
  <si>
    <t>numero_votos_validos</t>
  </si>
  <si>
    <t>total_votos</t>
  </si>
  <si>
    <t>B</t>
  </si>
  <si>
    <t>C</t>
  </si>
  <si>
    <t>S</t>
  </si>
  <si>
    <t>PUERTO PEÑASCO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</si>
</sst>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298450</xdr:colOff>
      <xdr:row>0</xdr:row>
      <xdr:rowOff>816658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BE096A-DAB0-4532-8D0E-0B6B80E3B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7150"/>
          <a:ext cx="1222375" cy="759508"/>
        </a:xfrm>
        <a:prstGeom prst="rect">
          <a:avLst/>
        </a:prstGeom>
      </xdr:spPr>
    </xdr:pic>
    <xdr:clientData/>
  </xdr:twoCellAnchor>
  <xdr:twoCellAnchor editAs="oneCell">
    <xdr:from>
      <xdr:col>37</xdr:col>
      <xdr:colOff>742950</xdr:colOff>
      <xdr:row>0</xdr:row>
      <xdr:rowOff>47625</xdr:rowOff>
    </xdr:from>
    <xdr:to>
      <xdr:col>38</xdr:col>
      <xdr:colOff>681889</xdr:colOff>
      <xdr:row>0</xdr:row>
      <xdr:rowOff>859976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F4A042-31C2-4B0F-AFF6-E82087E59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97375" y="47625"/>
          <a:ext cx="1367689" cy="812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7"/>
  <sheetViews>
    <sheetView tabSelected="1" zoomScaleNormal="100" workbookViewId="0">
      <selection activeCell="AJ7" sqref="AJ7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2.5703125" bestFit="1" customWidth="1"/>
    <col min="4" max="4" width="30.85546875" bestFit="1" customWidth="1"/>
    <col min="5" max="5" width="10.28515625" bestFit="1" customWidth="1"/>
    <col min="6" max="6" width="9.140625" bestFit="1" customWidth="1"/>
    <col min="7" max="7" width="11" bestFit="1" customWidth="1"/>
    <col min="8" max="8" width="12.42578125" hidden="1" customWidth="1"/>
    <col min="9" max="9" width="27" hidden="1" customWidth="1"/>
    <col min="10" max="10" width="40" hidden="1" customWidth="1"/>
    <col min="11" max="11" width="40.28515625" hidden="1" customWidth="1"/>
    <col min="12" max="12" width="21.5703125" hidden="1" customWidth="1"/>
    <col min="13" max="13" width="37.28515625" hidden="1" customWidth="1"/>
    <col min="14" max="14" width="24.85546875" hidden="1" customWidth="1"/>
    <col min="15" max="15" width="24.42578125" hidden="1" customWidth="1"/>
    <col min="16" max="16" width="9" hidden="1" customWidth="1"/>
    <col min="17" max="17" width="31" hidden="1" customWidth="1"/>
    <col min="18" max="18" width="29.42578125" hidden="1" customWidth="1"/>
    <col min="19" max="19" width="19.85546875" hidden="1" customWidth="1"/>
    <col min="20" max="20" width="13.7109375" hidden="1" customWidth="1"/>
    <col min="21" max="21" width="23.28515625" hidden="1" customWidth="1"/>
    <col min="22" max="22" width="18.85546875" hidden="1" customWidth="1"/>
    <col min="23" max="23" width="20" hidden="1" customWidth="1"/>
    <col min="24" max="24" width="19" hidden="1" customWidth="1"/>
    <col min="25" max="25" width="22.140625" hidden="1" customWidth="1"/>
    <col min="26" max="26" width="28" hidden="1" customWidth="1"/>
    <col min="27" max="27" width="27.140625" hidden="1" customWidth="1"/>
    <col min="28" max="28" width="24.140625" hidden="1" customWidth="1"/>
    <col min="29" max="29" width="25" hidden="1" customWidth="1"/>
    <col min="30" max="30" width="23.7109375" hidden="1" customWidth="1"/>
    <col min="31" max="31" width="25.7109375" hidden="1" customWidth="1"/>
    <col min="32" max="32" width="20.140625" hidden="1" customWidth="1"/>
    <col min="33" max="33" width="20.85546875" hidden="1" customWidth="1"/>
    <col min="34" max="34" width="25.7109375" hidden="1" customWidth="1"/>
    <col min="35" max="35" width="13" bestFit="1" customWidth="1"/>
    <col min="36" max="36" width="16.85546875" bestFit="1" customWidth="1"/>
    <col min="37" max="37" width="20" bestFit="1" customWidth="1"/>
    <col min="38" max="38" width="21.42578125" bestFit="1" customWidth="1"/>
    <col min="39" max="39" width="11" bestFit="1" customWidth="1"/>
  </cols>
  <sheetData>
    <row r="1" spans="1:41" ht="69.75" customHeight="1" x14ac:dyDescent="0.25"/>
    <row r="2" spans="1:4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19</v>
      </c>
      <c r="J2" s="1" t="s">
        <v>14</v>
      </c>
      <c r="K2" s="1" t="s">
        <v>17</v>
      </c>
      <c r="L2" s="1" t="s">
        <v>16</v>
      </c>
      <c r="M2" s="1" t="s">
        <v>15</v>
      </c>
      <c r="N2" s="1" t="s">
        <v>9</v>
      </c>
      <c r="O2" s="1" t="s">
        <v>13</v>
      </c>
      <c r="P2" s="1" t="s">
        <v>18</v>
      </c>
      <c r="Q2" s="1" t="s">
        <v>10</v>
      </c>
      <c r="R2" s="1" t="s">
        <v>11</v>
      </c>
      <c r="S2" s="1" t="s">
        <v>12</v>
      </c>
      <c r="T2" s="1" t="s">
        <v>8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27</v>
      </c>
      <c r="AB2" s="1" t="s">
        <v>32</v>
      </c>
      <c r="AC2" s="1" t="s">
        <v>28</v>
      </c>
      <c r="AD2" s="1" t="s">
        <v>31</v>
      </c>
      <c r="AE2" s="1" t="s">
        <v>30</v>
      </c>
      <c r="AF2" s="1" t="s">
        <v>26</v>
      </c>
      <c r="AG2" s="1" t="s">
        <v>33</v>
      </c>
      <c r="AH2" s="1" t="s">
        <v>29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2"/>
      <c r="AO2" s="2"/>
    </row>
    <row r="3" spans="1:41" x14ac:dyDescent="0.25">
      <c r="A3">
        <v>2</v>
      </c>
      <c r="B3" t="s">
        <v>42</v>
      </c>
      <c r="C3">
        <v>53</v>
      </c>
      <c r="D3" t="s">
        <v>42</v>
      </c>
      <c r="E3">
        <v>631</v>
      </c>
      <c r="F3">
        <v>1</v>
      </c>
      <c r="G3" t="s">
        <v>39</v>
      </c>
      <c r="I3">
        <v>89</v>
      </c>
      <c r="J3">
        <v>30</v>
      </c>
      <c r="K3">
        <v>1</v>
      </c>
      <c r="L3">
        <v>0</v>
      </c>
      <c r="M3">
        <v>2</v>
      </c>
      <c r="N3">
        <v>5</v>
      </c>
      <c r="P3">
        <v>112</v>
      </c>
      <c r="Q3">
        <v>70</v>
      </c>
      <c r="R3">
        <v>3</v>
      </c>
      <c r="S3">
        <v>5</v>
      </c>
      <c r="U3">
        <v>5</v>
      </c>
      <c r="V3">
        <v>4</v>
      </c>
      <c r="W3">
        <v>0</v>
      </c>
      <c r="X3">
        <v>0</v>
      </c>
      <c r="AI3">
        <v>693</v>
      </c>
      <c r="AJ3">
        <v>3</v>
      </c>
      <c r="AK3">
        <v>0</v>
      </c>
      <c r="AL3">
        <v>326</v>
      </c>
      <c r="AM3">
        <v>329</v>
      </c>
    </row>
    <row r="4" spans="1:41" x14ac:dyDescent="0.25">
      <c r="A4">
        <v>2</v>
      </c>
      <c r="B4" t="s">
        <v>42</v>
      </c>
      <c r="C4">
        <v>53</v>
      </c>
      <c r="D4" t="s">
        <v>42</v>
      </c>
      <c r="E4">
        <v>631</v>
      </c>
      <c r="F4">
        <v>1</v>
      </c>
      <c r="G4" t="s">
        <v>40</v>
      </c>
      <c r="I4">
        <v>79</v>
      </c>
      <c r="J4">
        <v>41</v>
      </c>
      <c r="K4">
        <v>1</v>
      </c>
      <c r="L4">
        <v>1</v>
      </c>
      <c r="M4">
        <v>4</v>
      </c>
      <c r="N4">
        <v>3</v>
      </c>
      <c r="P4">
        <v>95</v>
      </c>
      <c r="Q4">
        <v>50</v>
      </c>
      <c r="R4">
        <v>1</v>
      </c>
      <c r="S4">
        <v>7</v>
      </c>
      <c r="U4">
        <v>6</v>
      </c>
      <c r="V4">
        <v>9</v>
      </c>
      <c r="W4">
        <v>1</v>
      </c>
      <c r="X4">
        <v>0</v>
      </c>
      <c r="AI4">
        <v>693</v>
      </c>
      <c r="AJ4">
        <v>6</v>
      </c>
      <c r="AK4">
        <v>0</v>
      </c>
      <c r="AL4">
        <v>298</v>
      </c>
      <c r="AM4">
        <v>304</v>
      </c>
    </row>
    <row r="5" spans="1:41" x14ac:dyDescent="0.25">
      <c r="A5">
        <v>2</v>
      </c>
      <c r="B5" t="s">
        <v>42</v>
      </c>
      <c r="C5">
        <v>53</v>
      </c>
      <c r="D5" t="s">
        <v>42</v>
      </c>
      <c r="E5">
        <v>631</v>
      </c>
      <c r="F5">
        <v>2</v>
      </c>
      <c r="G5" t="s">
        <v>40</v>
      </c>
      <c r="I5">
        <v>64</v>
      </c>
      <c r="J5">
        <v>20</v>
      </c>
      <c r="K5">
        <v>2</v>
      </c>
      <c r="L5">
        <v>1</v>
      </c>
      <c r="M5">
        <v>4</v>
      </c>
      <c r="N5">
        <v>2</v>
      </c>
      <c r="P5">
        <v>127</v>
      </c>
      <c r="Q5">
        <v>57</v>
      </c>
      <c r="R5">
        <v>1</v>
      </c>
      <c r="S5">
        <v>2</v>
      </c>
      <c r="U5">
        <v>3</v>
      </c>
      <c r="V5">
        <v>4</v>
      </c>
      <c r="W5">
        <v>0</v>
      </c>
      <c r="X5">
        <v>0</v>
      </c>
      <c r="AI5">
        <v>693</v>
      </c>
      <c r="AJ5">
        <f>5</f>
        <v>5</v>
      </c>
      <c r="AK5">
        <v>0</v>
      </c>
      <c r="AL5">
        <v>287</v>
      </c>
      <c r="AM5">
        <v>292</v>
      </c>
    </row>
    <row r="6" spans="1:41" x14ac:dyDescent="0.25">
      <c r="A6">
        <v>2</v>
      </c>
      <c r="B6" t="s">
        <v>42</v>
      </c>
      <c r="C6">
        <v>53</v>
      </c>
      <c r="D6" t="s">
        <v>42</v>
      </c>
      <c r="E6">
        <v>631</v>
      </c>
      <c r="F6">
        <v>3</v>
      </c>
      <c r="G6" t="s">
        <v>40</v>
      </c>
      <c r="I6">
        <v>71</v>
      </c>
      <c r="J6">
        <v>28</v>
      </c>
      <c r="K6">
        <v>2</v>
      </c>
      <c r="L6">
        <v>5</v>
      </c>
      <c r="M6">
        <v>2</v>
      </c>
      <c r="N6">
        <v>1</v>
      </c>
      <c r="P6">
        <v>112</v>
      </c>
      <c r="Q6">
        <v>71</v>
      </c>
      <c r="R6">
        <v>0</v>
      </c>
      <c r="S6">
        <v>2</v>
      </c>
      <c r="U6">
        <v>4</v>
      </c>
      <c r="V6">
        <v>5</v>
      </c>
      <c r="W6">
        <v>1</v>
      </c>
      <c r="X6">
        <v>0</v>
      </c>
      <c r="AI6">
        <v>692</v>
      </c>
      <c r="AJ6">
        <v>3</v>
      </c>
      <c r="AK6">
        <v>0</v>
      </c>
      <c r="AL6">
        <v>304</v>
      </c>
      <c r="AM6">
        <v>307</v>
      </c>
    </row>
    <row r="7" spans="1:41" x14ac:dyDescent="0.25">
      <c r="A7">
        <v>2</v>
      </c>
      <c r="B7" t="s">
        <v>42</v>
      </c>
      <c r="C7">
        <v>53</v>
      </c>
      <c r="D7" t="s">
        <v>42</v>
      </c>
      <c r="E7">
        <v>631</v>
      </c>
      <c r="F7">
        <v>4</v>
      </c>
      <c r="G7" t="s">
        <v>40</v>
      </c>
      <c r="I7">
        <v>67</v>
      </c>
      <c r="J7">
        <v>11</v>
      </c>
      <c r="K7">
        <v>0</v>
      </c>
      <c r="L7">
        <v>3</v>
      </c>
      <c r="M7">
        <v>0</v>
      </c>
      <c r="N7">
        <v>5</v>
      </c>
      <c r="P7">
        <v>114</v>
      </c>
      <c r="Q7">
        <v>62</v>
      </c>
      <c r="R7">
        <v>0</v>
      </c>
      <c r="S7">
        <v>3</v>
      </c>
      <c r="U7">
        <v>4</v>
      </c>
      <c r="V7">
        <v>6</v>
      </c>
      <c r="W7">
        <v>0</v>
      </c>
      <c r="X7">
        <v>0</v>
      </c>
      <c r="AI7">
        <v>692</v>
      </c>
      <c r="AJ7">
        <f>6</f>
        <v>6</v>
      </c>
      <c r="AK7">
        <v>0</v>
      </c>
      <c r="AL7">
        <v>275</v>
      </c>
      <c r="AM7">
        <v>281</v>
      </c>
    </row>
    <row r="8" spans="1:41" x14ac:dyDescent="0.25">
      <c r="A8">
        <v>2</v>
      </c>
      <c r="B8" t="s">
        <v>42</v>
      </c>
      <c r="C8">
        <v>53</v>
      </c>
      <c r="D8" t="s">
        <v>42</v>
      </c>
      <c r="E8">
        <v>632</v>
      </c>
      <c r="F8">
        <v>1</v>
      </c>
      <c r="G8" t="s">
        <v>39</v>
      </c>
      <c r="I8">
        <v>69</v>
      </c>
      <c r="J8">
        <v>22</v>
      </c>
      <c r="K8">
        <v>2</v>
      </c>
      <c r="L8">
        <v>1</v>
      </c>
      <c r="M8">
        <v>2</v>
      </c>
      <c r="N8">
        <v>0</v>
      </c>
      <c r="P8">
        <v>110</v>
      </c>
      <c r="Q8">
        <v>69</v>
      </c>
      <c r="R8">
        <v>1</v>
      </c>
      <c r="S8">
        <v>8</v>
      </c>
      <c r="U8">
        <v>5</v>
      </c>
      <c r="V8">
        <v>1</v>
      </c>
      <c r="W8">
        <v>2</v>
      </c>
      <c r="X8">
        <v>1</v>
      </c>
      <c r="AI8">
        <v>692</v>
      </c>
      <c r="AJ8">
        <v>7</v>
      </c>
      <c r="AK8">
        <v>0</v>
      </c>
      <c r="AL8">
        <v>293</v>
      </c>
      <c r="AM8">
        <v>300</v>
      </c>
    </row>
    <row r="9" spans="1:41" x14ac:dyDescent="0.25">
      <c r="A9">
        <v>2</v>
      </c>
      <c r="B9" t="s">
        <v>42</v>
      </c>
      <c r="C9">
        <v>53</v>
      </c>
      <c r="D9" t="s">
        <v>42</v>
      </c>
      <c r="E9">
        <v>632</v>
      </c>
      <c r="F9">
        <v>1</v>
      </c>
      <c r="G9" t="s">
        <v>40</v>
      </c>
      <c r="I9">
        <v>73</v>
      </c>
      <c r="J9">
        <v>29</v>
      </c>
      <c r="K9">
        <v>1</v>
      </c>
      <c r="L9">
        <v>1</v>
      </c>
      <c r="M9">
        <v>2</v>
      </c>
      <c r="N9">
        <v>7</v>
      </c>
      <c r="P9">
        <v>90</v>
      </c>
      <c r="Q9">
        <v>56</v>
      </c>
      <c r="R9">
        <v>0</v>
      </c>
      <c r="S9">
        <v>1</v>
      </c>
      <c r="U9">
        <v>3</v>
      </c>
      <c r="V9">
        <v>4</v>
      </c>
      <c r="W9">
        <v>0</v>
      </c>
      <c r="X9">
        <v>0</v>
      </c>
      <c r="AI9">
        <v>692</v>
      </c>
      <c r="AJ9">
        <v>15</v>
      </c>
      <c r="AK9">
        <v>1</v>
      </c>
      <c r="AL9">
        <v>267</v>
      </c>
      <c r="AM9">
        <v>283</v>
      </c>
    </row>
    <row r="10" spans="1:41" x14ac:dyDescent="0.25">
      <c r="A10">
        <v>2</v>
      </c>
      <c r="B10" t="s">
        <v>42</v>
      </c>
      <c r="C10">
        <v>53</v>
      </c>
      <c r="D10" t="s">
        <v>42</v>
      </c>
      <c r="E10">
        <v>632</v>
      </c>
      <c r="F10">
        <v>2</v>
      </c>
      <c r="G10" t="s">
        <v>40</v>
      </c>
      <c r="I10">
        <v>71</v>
      </c>
      <c r="J10">
        <v>37</v>
      </c>
      <c r="K10">
        <v>2</v>
      </c>
      <c r="L10">
        <v>0</v>
      </c>
      <c r="M10">
        <v>1</v>
      </c>
      <c r="N10">
        <v>2</v>
      </c>
      <c r="P10">
        <v>88</v>
      </c>
      <c r="Q10">
        <v>54</v>
      </c>
      <c r="R10">
        <v>4</v>
      </c>
      <c r="S10">
        <v>16</v>
      </c>
      <c r="U10">
        <v>1</v>
      </c>
      <c r="V10">
        <v>0</v>
      </c>
      <c r="W10">
        <v>1</v>
      </c>
      <c r="X10">
        <v>0</v>
      </c>
      <c r="AI10">
        <v>692</v>
      </c>
      <c r="AJ10">
        <f>11</f>
        <v>11</v>
      </c>
      <c r="AK10">
        <v>0</v>
      </c>
      <c r="AL10">
        <v>277</v>
      </c>
      <c r="AM10">
        <v>288</v>
      </c>
    </row>
    <row r="11" spans="1:41" x14ac:dyDescent="0.25">
      <c r="A11">
        <v>2</v>
      </c>
      <c r="B11" t="s">
        <v>42</v>
      </c>
      <c r="C11">
        <v>53</v>
      </c>
      <c r="D11" t="s">
        <v>42</v>
      </c>
      <c r="E11">
        <v>632</v>
      </c>
      <c r="F11">
        <v>3</v>
      </c>
      <c r="G11" t="s">
        <v>40</v>
      </c>
      <c r="I11">
        <v>53</v>
      </c>
      <c r="J11">
        <v>30</v>
      </c>
      <c r="K11">
        <v>0</v>
      </c>
      <c r="L11">
        <v>3</v>
      </c>
      <c r="M11">
        <v>4</v>
      </c>
      <c r="N11">
        <v>3</v>
      </c>
      <c r="P11">
        <v>102</v>
      </c>
      <c r="Q11">
        <v>72</v>
      </c>
      <c r="R11">
        <v>3</v>
      </c>
      <c r="S11">
        <v>9</v>
      </c>
      <c r="U11">
        <v>2</v>
      </c>
      <c r="V11">
        <v>8</v>
      </c>
      <c r="W11">
        <v>0</v>
      </c>
      <c r="X11">
        <v>1</v>
      </c>
      <c r="AI11">
        <v>692</v>
      </c>
      <c r="AJ11">
        <v>5</v>
      </c>
      <c r="AK11">
        <v>0</v>
      </c>
      <c r="AL11">
        <v>290</v>
      </c>
      <c r="AM11">
        <v>295</v>
      </c>
    </row>
    <row r="12" spans="1:41" x14ac:dyDescent="0.25">
      <c r="A12">
        <v>2</v>
      </c>
      <c r="B12" t="s">
        <v>42</v>
      </c>
      <c r="C12">
        <v>53</v>
      </c>
      <c r="D12" t="s">
        <v>42</v>
      </c>
      <c r="E12">
        <v>632</v>
      </c>
      <c r="F12">
        <v>4</v>
      </c>
      <c r="G12" t="s">
        <v>40</v>
      </c>
      <c r="I12">
        <v>59</v>
      </c>
      <c r="J12">
        <v>29</v>
      </c>
      <c r="K12">
        <v>2</v>
      </c>
      <c r="L12">
        <v>2</v>
      </c>
      <c r="M12">
        <v>1</v>
      </c>
      <c r="N12">
        <v>5</v>
      </c>
      <c r="P12">
        <v>111</v>
      </c>
      <c r="Q12">
        <v>54</v>
      </c>
      <c r="R12">
        <v>2</v>
      </c>
      <c r="S12">
        <v>7</v>
      </c>
      <c r="U12">
        <v>4</v>
      </c>
      <c r="V12">
        <v>0</v>
      </c>
      <c r="W12">
        <v>0</v>
      </c>
      <c r="X12">
        <v>0</v>
      </c>
      <c r="AI12">
        <v>691</v>
      </c>
      <c r="AJ12">
        <f>7</f>
        <v>7</v>
      </c>
      <c r="AK12">
        <v>0</v>
      </c>
      <c r="AL12">
        <v>276</v>
      </c>
      <c r="AM12">
        <v>283</v>
      </c>
    </row>
    <row r="13" spans="1:41" x14ac:dyDescent="0.25">
      <c r="A13">
        <v>2</v>
      </c>
      <c r="B13" t="s">
        <v>42</v>
      </c>
      <c r="C13">
        <v>53</v>
      </c>
      <c r="D13" t="s">
        <v>42</v>
      </c>
      <c r="E13">
        <v>632</v>
      </c>
      <c r="F13">
        <v>5</v>
      </c>
      <c r="G13" t="s">
        <v>40</v>
      </c>
      <c r="I13">
        <v>68</v>
      </c>
      <c r="J13">
        <v>31</v>
      </c>
      <c r="K13">
        <v>2</v>
      </c>
      <c r="L13">
        <v>1</v>
      </c>
      <c r="M13">
        <v>1</v>
      </c>
      <c r="N13">
        <v>7</v>
      </c>
      <c r="P13">
        <v>93</v>
      </c>
      <c r="Q13">
        <v>60</v>
      </c>
      <c r="R13">
        <v>0</v>
      </c>
      <c r="S13">
        <v>9</v>
      </c>
      <c r="U13">
        <v>0</v>
      </c>
      <c r="V13">
        <v>0</v>
      </c>
      <c r="W13">
        <v>0</v>
      </c>
      <c r="X13">
        <v>0</v>
      </c>
      <c r="AI13">
        <v>691</v>
      </c>
      <c r="AJ13">
        <v>6</v>
      </c>
      <c r="AK13">
        <v>0</v>
      </c>
      <c r="AL13">
        <v>272</v>
      </c>
      <c r="AM13">
        <v>278</v>
      </c>
    </row>
    <row r="14" spans="1:41" x14ac:dyDescent="0.25">
      <c r="A14">
        <v>2</v>
      </c>
      <c r="B14" t="s">
        <v>42</v>
      </c>
      <c r="C14">
        <v>53</v>
      </c>
      <c r="D14" t="s">
        <v>42</v>
      </c>
      <c r="E14">
        <v>633</v>
      </c>
      <c r="F14">
        <v>1</v>
      </c>
      <c r="G14" t="s">
        <v>39</v>
      </c>
      <c r="I14">
        <v>61</v>
      </c>
      <c r="J14">
        <v>41</v>
      </c>
      <c r="K14">
        <v>1</v>
      </c>
      <c r="L14">
        <v>7</v>
      </c>
      <c r="M14">
        <v>2</v>
      </c>
      <c r="N14">
        <v>1</v>
      </c>
      <c r="P14">
        <v>90</v>
      </c>
      <c r="Q14">
        <v>50</v>
      </c>
      <c r="R14">
        <v>0</v>
      </c>
      <c r="S14">
        <v>18</v>
      </c>
      <c r="U14">
        <v>4</v>
      </c>
      <c r="V14">
        <v>0</v>
      </c>
      <c r="W14">
        <v>0</v>
      </c>
      <c r="X14">
        <v>0</v>
      </c>
      <c r="AI14">
        <v>600</v>
      </c>
      <c r="AJ14">
        <v>2</v>
      </c>
      <c r="AK14">
        <v>2</v>
      </c>
      <c r="AL14">
        <v>275</v>
      </c>
      <c r="AM14">
        <v>279</v>
      </c>
    </row>
    <row r="15" spans="1:41" x14ac:dyDescent="0.25">
      <c r="A15">
        <v>2</v>
      </c>
      <c r="B15" t="s">
        <v>42</v>
      </c>
      <c r="C15">
        <v>53</v>
      </c>
      <c r="D15" t="s">
        <v>42</v>
      </c>
      <c r="E15">
        <v>633</v>
      </c>
      <c r="F15">
        <v>1</v>
      </c>
      <c r="G15" t="s">
        <v>40</v>
      </c>
      <c r="I15">
        <v>63</v>
      </c>
      <c r="J15">
        <v>33</v>
      </c>
      <c r="K15">
        <v>0</v>
      </c>
      <c r="L15">
        <v>1</v>
      </c>
      <c r="M15">
        <v>0</v>
      </c>
      <c r="N15">
        <v>9</v>
      </c>
      <c r="P15">
        <v>109</v>
      </c>
      <c r="Q15">
        <v>41</v>
      </c>
      <c r="R15">
        <v>1</v>
      </c>
      <c r="S15">
        <v>23</v>
      </c>
      <c r="U15">
        <v>4</v>
      </c>
      <c r="V15">
        <v>3</v>
      </c>
      <c r="W15">
        <v>0</v>
      </c>
      <c r="X15">
        <v>0</v>
      </c>
      <c r="AI15">
        <v>600</v>
      </c>
      <c r="AJ15">
        <v>3</v>
      </c>
      <c r="AK15">
        <v>3</v>
      </c>
      <c r="AL15">
        <v>287</v>
      </c>
      <c r="AM15">
        <v>293</v>
      </c>
    </row>
    <row r="16" spans="1:41" x14ac:dyDescent="0.25">
      <c r="A16">
        <v>2</v>
      </c>
      <c r="B16" t="s">
        <v>42</v>
      </c>
      <c r="C16">
        <v>53</v>
      </c>
      <c r="D16" t="s">
        <v>42</v>
      </c>
      <c r="E16">
        <v>634</v>
      </c>
      <c r="F16">
        <v>1</v>
      </c>
      <c r="G16" t="s">
        <v>39</v>
      </c>
      <c r="I16">
        <v>66</v>
      </c>
      <c r="J16">
        <v>21</v>
      </c>
      <c r="K16">
        <v>2</v>
      </c>
      <c r="L16">
        <v>1</v>
      </c>
      <c r="M16">
        <v>1</v>
      </c>
      <c r="N16">
        <v>3</v>
      </c>
      <c r="P16">
        <v>95</v>
      </c>
      <c r="Q16">
        <v>56</v>
      </c>
      <c r="R16">
        <v>0</v>
      </c>
      <c r="S16">
        <v>6</v>
      </c>
      <c r="U16">
        <v>6</v>
      </c>
      <c r="V16">
        <v>2</v>
      </c>
      <c r="W16">
        <v>0</v>
      </c>
      <c r="X16">
        <v>0</v>
      </c>
      <c r="AI16">
        <v>713</v>
      </c>
      <c r="AJ16">
        <v>4</v>
      </c>
      <c r="AK16">
        <v>0</v>
      </c>
      <c r="AL16">
        <v>259</v>
      </c>
      <c r="AM16">
        <v>263</v>
      </c>
    </row>
    <row r="17" spans="1:39" x14ac:dyDescent="0.25">
      <c r="A17">
        <v>2</v>
      </c>
      <c r="B17" t="s">
        <v>42</v>
      </c>
      <c r="C17">
        <v>53</v>
      </c>
      <c r="D17" t="s">
        <v>42</v>
      </c>
      <c r="E17">
        <v>634</v>
      </c>
      <c r="F17">
        <v>1</v>
      </c>
      <c r="G17" t="s">
        <v>40</v>
      </c>
      <c r="I17">
        <v>64</v>
      </c>
      <c r="J17">
        <v>28</v>
      </c>
      <c r="K17">
        <v>3</v>
      </c>
      <c r="L17">
        <v>1</v>
      </c>
      <c r="M17">
        <v>2</v>
      </c>
      <c r="N17">
        <v>3</v>
      </c>
      <c r="P17">
        <v>91</v>
      </c>
      <c r="Q17">
        <v>58</v>
      </c>
      <c r="R17">
        <v>2</v>
      </c>
      <c r="S17">
        <v>11</v>
      </c>
      <c r="U17">
        <v>12</v>
      </c>
      <c r="V17">
        <v>0</v>
      </c>
      <c r="W17">
        <v>0</v>
      </c>
      <c r="X17">
        <v>0</v>
      </c>
      <c r="AI17">
        <v>712</v>
      </c>
      <c r="AJ17">
        <v>3</v>
      </c>
      <c r="AK17">
        <v>0</v>
      </c>
      <c r="AL17">
        <v>275</v>
      </c>
      <c r="AM17">
        <v>278</v>
      </c>
    </row>
    <row r="18" spans="1:39" x14ac:dyDescent="0.25">
      <c r="A18">
        <v>2</v>
      </c>
      <c r="B18" t="s">
        <v>42</v>
      </c>
      <c r="C18">
        <v>53</v>
      </c>
      <c r="D18" t="s">
        <v>42</v>
      </c>
      <c r="E18">
        <v>634</v>
      </c>
      <c r="F18">
        <v>2</v>
      </c>
      <c r="G18" t="s">
        <v>40</v>
      </c>
      <c r="I18">
        <v>58</v>
      </c>
      <c r="J18">
        <v>27</v>
      </c>
      <c r="K18">
        <v>3</v>
      </c>
      <c r="L18">
        <v>1</v>
      </c>
      <c r="M18">
        <v>1</v>
      </c>
      <c r="N18">
        <v>1</v>
      </c>
      <c r="P18">
        <v>108</v>
      </c>
      <c r="Q18">
        <v>62</v>
      </c>
      <c r="R18">
        <v>2</v>
      </c>
      <c r="S18">
        <v>17</v>
      </c>
      <c r="U18">
        <v>3</v>
      </c>
      <c r="V18">
        <v>2</v>
      </c>
      <c r="W18">
        <v>0</v>
      </c>
      <c r="X18">
        <v>0</v>
      </c>
      <c r="AI18">
        <v>712</v>
      </c>
      <c r="AJ18">
        <v>3</v>
      </c>
      <c r="AK18">
        <v>0</v>
      </c>
      <c r="AL18">
        <v>285</v>
      </c>
      <c r="AM18">
        <v>288</v>
      </c>
    </row>
    <row r="19" spans="1:39" x14ac:dyDescent="0.25">
      <c r="A19">
        <v>2</v>
      </c>
      <c r="B19" t="s">
        <v>42</v>
      </c>
      <c r="C19">
        <v>53</v>
      </c>
      <c r="D19" t="s">
        <v>42</v>
      </c>
      <c r="E19">
        <v>634</v>
      </c>
      <c r="F19">
        <v>3</v>
      </c>
      <c r="G19" t="s">
        <v>40</v>
      </c>
      <c r="I19">
        <v>65</v>
      </c>
      <c r="J19">
        <v>37</v>
      </c>
      <c r="K19">
        <v>0</v>
      </c>
      <c r="L19">
        <v>3</v>
      </c>
      <c r="M19">
        <v>2</v>
      </c>
      <c r="N19">
        <v>6</v>
      </c>
      <c r="P19">
        <v>82</v>
      </c>
      <c r="Q19">
        <v>56</v>
      </c>
      <c r="R19">
        <v>3</v>
      </c>
      <c r="S19">
        <v>9</v>
      </c>
      <c r="U19">
        <v>7</v>
      </c>
      <c r="V19">
        <v>5</v>
      </c>
      <c r="W19">
        <v>0</v>
      </c>
      <c r="X19">
        <v>0</v>
      </c>
      <c r="AI19">
        <v>712</v>
      </c>
      <c r="AJ19">
        <v>9</v>
      </c>
      <c r="AK19">
        <v>0</v>
      </c>
      <c r="AL19">
        <v>275</v>
      </c>
      <c r="AM19">
        <v>284</v>
      </c>
    </row>
    <row r="20" spans="1:39" x14ac:dyDescent="0.25">
      <c r="A20">
        <v>2</v>
      </c>
      <c r="B20" t="s">
        <v>42</v>
      </c>
      <c r="C20">
        <v>53</v>
      </c>
      <c r="D20" t="s">
        <v>42</v>
      </c>
      <c r="E20">
        <v>634</v>
      </c>
      <c r="F20">
        <v>4</v>
      </c>
      <c r="G20" t="s">
        <v>40</v>
      </c>
      <c r="I20">
        <v>57</v>
      </c>
      <c r="J20">
        <v>27</v>
      </c>
      <c r="K20">
        <v>2</v>
      </c>
      <c r="L20">
        <v>1</v>
      </c>
      <c r="M20">
        <v>3</v>
      </c>
      <c r="N20">
        <v>6</v>
      </c>
      <c r="P20">
        <v>98</v>
      </c>
      <c r="Q20">
        <v>55</v>
      </c>
      <c r="R20">
        <v>0</v>
      </c>
      <c r="S20">
        <v>13</v>
      </c>
      <c r="U20">
        <v>0</v>
      </c>
      <c r="V20">
        <v>2</v>
      </c>
      <c r="W20">
        <v>0</v>
      </c>
      <c r="X20">
        <v>0</v>
      </c>
      <c r="AI20">
        <v>712</v>
      </c>
      <c r="AJ20">
        <f>4</f>
        <v>4</v>
      </c>
      <c r="AK20">
        <v>1</v>
      </c>
      <c r="AL20">
        <v>264</v>
      </c>
      <c r="AM20">
        <v>269</v>
      </c>
    </row>
    <row r="21" spans="1:39" x14ac:dyDescent="0.25">
      <c r="A21">
        <v>2</v>
      </c>
      <c r="B21" t="s">
        <v>42</v>
      </c>
      <c r="C21">
        <v>53</v>
      </c>
      <c r="D21" t="s">
        <v>42</v>
      </c>
      <c r="E21">
        <v>634</v>
      </c>
      <c r="F21">
        <v>5</v>
      </c>
      <c r="G21" t="s">
        <v>40</v>
      </c>
      <c r="I21">
        <v>75</v>
      </c>
      <c r="J21">
        <v>25</v>
      </c>
      <c r="K21">
        <v>1</v>
      </c>
      <c r="L21">
        <v>0</v>
      </c>
      <c r="M21">
        <v>1</v>
      </c>
      <c r="N21">
        <v>4</v>
      </c>
      <c r="P21">
        <v>84</v>
      </c>
      <c r="Q21">
        <v>60</v>
      </c>
      <c r="R21">
        <v>1</v>
      </c>
      <c r="S21">
        <v>15</v>
      </c>
      <c r="U21">
        <v>4</v>
      </c>
      <c r="V21">
        <v>4</v>
      </c>
      <c r="W21">
        <v>1</v>
      </c>
      <c r="X21">
        <v>0</v>
      </c>
      <c r="AI21">
        <v>712</v>
      </c>
      <c r="AJ21">
        <f>8</f>
        <v>8</v>
      </c>
      <c r="AK21">
        <v>0</v>
      </c>
      <c r="AL21">
        <v>275</v>
      </c>
      <c r="AM21">
        <v>283</v>
      </c>
    </row>
    <row r="22" spans="1:39" x14ac:dyDescent="0.25">
      <c r="A22">
        <v>2</v>
      </c>
      <c r="B22" t="s">
        <v>42</v>
      </c>
      <c r="C22">
        <v>53</v>
      </c>
      <c r="D22" t="s">
        <v>42</v>
      </c>
      <c r="E22">
        <v>634</v>
      </c>
      <c r="F22">
        <v>6</v>
      </c>
      <c r="G22" t="s">
        <v>40</v>
      </c>
      <c r="I22">
        <v>63</v>
      </c>
      <c r="J22">
        <v>34</v>
      </c>
      <c r="K22">
        <v>1</v>
      </c>
      <c r="L22">
        <v>0</v>
      </c>
      <c r="M22">
        <v>2</v>
      </c>
      <c r="N22">
        <v>4</v>
      </c>
      <c r="P22">
        <v>105</v>
      </c>
      <c r="Q22">
        <v>50</v>
      </c>
      <c r="R22">
        <v>1</v>
      </c>
      <c r="S22">
        <v>8</v>
      </c>
      <c r="U22">
        <v>2</v>
      </c>
      <c r="V22">
        <v>2</v>
      </c>
      <c r="W22">
        <v>0</v>
      </c>
      <c r="X22">
        <v>0</v>
      </c>
      <c r="AI22">
        <v>712</v>
      </c>
      <c r="AJ22">
        <f>9</f>
        <v>9</v>
      </c>
      <c r="AK22">
        <v>0</v>
      </c>
      <c r="AL22">
        <v>272</v>
      </c>
      <c r="AM22">
        <v>281</v>
      </c>
    </row>
    <row r="23" spans="1:39" x14ac:dyDescent="0.25">
      <c r="A23">
        <v>2</v>
      </c>
      <c r="B23" t="s">
        <v>42</v>
      </c>
      <c r="C23">
        <v>53</v>
      </c>
      <c r="D23" t="s">
        <v>42</v>
      </c>
      <c r="E23">
        <v>634</v>
      </c>
      <c r="F23">
        <v>7</v>
      </c>
      <c r="G23" t="s">
        <v>40</v>
      </c>
      <c r="I23">
        <v>67</v>
      </c>
      <c r="J23">
        <v>32</v>
      </c>
      <c r="K23">
        <v>2</v>
      </c>
      <c r="L23">
        <v>1</v>
      </c>
      <c r="M23">
        <v>3</v>
      </c>
      <c r="N23">
        <v>4</v>
      </c>
      <c r="P23">
        <v>99</v>
      </c>
      <c r="Q23">
        <v>76</v>
      </c>
      <c r="R23">
        <v>0</v>
      </c>
      <c r="S23">
        <v>11</v>
      </c>
      <c r="U23">
        <v>3</v>
      </c>
      <c r="V23">
        <v>1</v>
      </c>
      <c r="W23">
        <v>0</v>
      </c>
      <c r="X23">
        <v>0</v>
      </c>
      <c r="AI23">
        <v>712</v>
      </c>
      <c r="AJ23">
        <f>3</f>
        <v>3</v>
      </c>
      <c r="AK23">
        <v>0</v>
      </c>
      <c r="AL23">
        <v>299</v>
      </c>
      <c r="AM23">
        <v>302</v>
      </c>
    </row>
    <row r="24" spans="1:39" x14ac:dyDescent="0.25">
      <c r="A24">
        <v>2</v>
      </c>
      <c r="B24" t="s">
        <v>42</v>
      </c>
      <c r="C24">
        <v>53</v>
      </c>
      <c r="D24" t="s">
        <v>42</v>
      </c>
      <c r="E24">
        <v>635</v>
      </c>
      <c r="F24">
        <v>1</v>
      </c>
      <c r="G24" t="s">
        <v>39</v>
      </c>
      <c r="I24">
        <v>65</v>
      </c>
      <c r="J24">
        <v>23</v>
      </c>
      <c r="K24">
        <v>1</v>
      </c>
      <c r="L24">
        <v>1</v>
      </c>
      <c r="M24">
        <v>1</v>
      </c>
      <c r="N24">
        <v>3</v>
      </c>
      <c r="P24">
        <v>100</v>
      </c>
      <c r="Q24">
        <v>61</v>
      </c>
      <c r="R24">
        <v>2</v>
      </c>
      <c r="S24">
        <v>4</v>
      </c>
      <c r="U24">
        <v>5</v>
      </c>
      <c r="V24">
        <v>1</v>
      </c>
      <c r="W24">
        <v>0</v>
      </c>
      <c r="X24">
        <v>0</v>
      </c>
      <c r="AI24">
        <v>604</v>
      </c>
      <c r="AJ24">
        <v>8</v>
      </c>
      <c r="AK24">
        <v>0</v>
      </c>
      <c r="AL24">
        <v>267</v>
      </c>
      <c r="AM24">
        <v>275</v>
      </c>
    </row>
    <row r="25" spans="1:39" x14ac:dyDescent="0.25">
      <c r="A25">
        <v>2</v>
      </c>
      <c r="B25" t="s">
        <v>42</v>
      </c>
      <c r="C25">
        <v>53</v>
      </c>
      <c r="D25" t="s">
        <v>42</v>
      </c>
      <c r="E25">
        <v>635</v>
      </c>
      <c r="F25">
        <v>1</v>
      </c>
      <c r="G25" t="s">
        <v>40</v>
      </c>
      <c r="I25">
        <v>72</v>
      </c>
      <c r="J25">
        <v>15</v>
      </c>
      <c r="K25">
        <v>1</v>
      </c>
      <c r="L25">
        <v>0</v>
      </c>
      <c r="M25">
        <v>0</v>
      </c>
      <c r="N25">
        <v>1</v>
      </c>
      <c r="P25">
        <v>122</v>
      </c>
      <c r="Q25">
        <v>49</v>
      </c>
      <c r="R25">
        <v>2</v>
      </c>
      <c r="S25">
        <v>8</v>
      </c>
      <c r="U25">
        <v>0</v>
      </c>
      <c r="V25">
        <v>0</v>
      </c>
      <c r="W25">
        <v>0</v>
      </c>
      <c r="X25">
        <v>0</v>
      </c>
      <c r="AI25">
        <v>603</v>
      </c>
      <c r="AJ25">
        <v>11</v>
      </c>
      <c r="AK25">
        <v>0</v>
      </c>
      <c r="AL25">
        <v>270</v>
      </c>
      <c r="AM25">
        <v>281</v>
      </c>
    </row>
    <row r="26" spans="1:39" x14ac:dyDescent="0.25">
      <c r="A26">
        <v>2</v>
      </c>
      <c r="B26" t="s">
        <v>42</v>
      </c>
      <c r="C26">
        <v>53</v>
      </c>
      <c r="D26" t="s">
        <v>42</v>
      </c>
      <c r="E26">
        <v>636</v>
      </c>
      <c r="F26">
        <v>1</v>
      </c>
      <c r="G26" t="s">
        <v>39</v>
      </c>
      <c r="I26">
        <v>59</v>
      </c>
      <c r="J26">
        <v>31</v>
      </c>
      <c r="K26">
        <v>1</v>
      </c>
      <c r="L26">
        <v>1</v>
      </c>
      <c r="M26">
        <v>0</v>
      </c>
      <c r="N26">
        <v>3</v>
      </c>
      <c r="P26">
        <v>112</v>
      </c>
      <c r="Q26">
        <v>48</v>
      </c>
      <c r="R26">
        <v>1</v>
      </c>
      <c r="S26">
        <v>22</v>
      </c>
      <c r="U26">
        <v>7</v>
      </c>
      <c r="V26">
        <v>0</v>
      </c>
      <c r="W26">
        <v>0</v>
      </c>
      <c r="X26">
        <v>0</v>
      </c>
      <c r="AI26">
        <v>527</v>
      </c>
      <c r="AJ26">
        <v>6</v>
      </c>
      <c r="AK26">
        <v>1</v>
      </c>
      <c r="AL26">
        <v>285</v>
      </c>
      <c r="AM26">
        <v>292</v>
      </c>
    </row>
    <row r="27" spans="1:39" x14ac:dyDescent="0.25">
      <c r="A27">
        <v>2</v>
      </c>
      <c r="B27" t="s">
        <v>42</v>
      </c>
      <c r="C27">
        <v>53</v>
      </c>
      <c r="D27" t="s">
        <v>42</v>
      </c>
      <c r="E27">
        <v>636</v>
      </c>
      <c r="F27">
        <v>1</v>
      </c>
      <c r="G27" t="s">
        <v>40</v>
      </c>
      <c r="I27">
        <v>85</v>
      </c>
      <c r="J27">
        <v>41</v>
      </c>
      <c r="K27">
        <v>1</v>
      </c>
      <c r="L27">
        <v>0</v>
      </c>
      <c r="M27">
        <v>0</v>
      </c>
      <c r="N27">
        <v>2</v>
      </c>
      <c r="P27">
        <v>84</v>
      </c>
      <c r="Q27">
        <v>44</v>
      </c>
      <c r="R27">
        <v>0</v>
      </c>
      <c r="S27">
        <v>10</v>
      </c>
      <c r="U27">
        <v>7</v>
      </c>
      <c r="V27">
        <v>3</v>
      </c>
      <c r="W27">
        <v>0</v>
      </c>
      <c r="X27">
        <v>0</v>
      </c>
      <c r="AI27">
        <v>526</v>
      </c>
      <c r="AJ27">
        <v>3</v>
      </c>
      <c r="AK27">
        <v>0</v>
      </c>
      <c r="AL27">
        <v>277</v>
      </c>
      <c r="AM27">
        <v>280</v>
      </c>
    </row>
    <row r="28" spans="1:39" x14ac:dyDescent="0.25">
      <c r="A28">
        <v>2</v>
      </c>
      <c r="B28" t="s">
        <v>42</v>
      </c>
      <c r="C28">
        <v>53</v>
      </c>
      <c r="D28" t="s">
        <v>42</v>
      </c>
      <c r="E28">
        <v>636</v>
      </c>
      <c r="F28">
        <v>2</v>
      </c>
      <c r="G28" t="s">
        <v>40</v>
      </c>
      <c r="I28">
        <v>70</v>
      </c>
      <c r="J28">
        <v>34</v>
      </c>
      <c r="K28">
        <v>0</v>
      </c>
      <c r="L28">
        <v>1</v>
      </c>
      <c r="M28">
        <v>0</v>
      </c>
      <c r="N28">
        <v>4</v>
      </c>
      <c r="P28">
        <v>101</v>
      </c>
      <c r="Q28">
        <v>38</v>
      </c>
      <c r="R28">
        <v>2</v>
      </c>
      <c r="S28">
        <v>7</v>
      </c>
      <c r="U28">
        <v>6</v>
      </c>
      <c r="V28">
        <v>2</v>
      </c>
      <c r="W28">
        <v>0</v>
      </c>
      <c r="X28">
        <v>0</v>
      </c>
      <c r="AI28">
        <v>526</v>
      </c>
      <c r="AJ28">
        <v>3</v>
      </c>
      <c r="AK28">
        <v>0</v>
      </c>
      <c r="AL28">
        <v>265</v>
      </c>
      <c r="AM28">
        <v>268</v>
      </c>
    </row>
    <row r="29" spans="1:39" x14ac:dyDescent="0.25">
      <c r="A29">
        <v>2</v>
      </c>
      <c r="B29" t="s">
        <v>42</v>
      </c>
      <c r="C29">
        <v>53</v>
      </c>
      <c r="D29" t="s">
        <v>42</v>
      </c>
      <c r="E29">
        <v>636</v>
      </c>
      <c r="F29">
        <v>1</v>
      </c>
      <c r="G29" t="s">
        <v>41</v>
      </c>
      <c r="I29">
        <v>134</v>
      </c>
      <c r="J29">
        <v>30</v>
      </c>
      <c r="K29">
        <v>0</v>
      </c>
      <c r="L29">
        <v>0</v>
      </c>
      <c r="M29">
        <v>5</v>
      </c>
      <c r="N29">
        <v>5</v>
      </c>
      <c r="P29">
        <v>29</v>
      </c>
      <c r="Q29">
        <v>43</v>
      </c>
      <c r="R29">
        <v>0</v>
      </c>
      <c r="S29">
        <v>2</v>
      </c>
      <c r="U29">
        <v>3</v>
      </c>
      <c r="V29">
        <v>5</v>
      </c>
      <c r="W29">
        <v>1</v>
      </c>
      <c r="X29">
        <v>0</v>
      </c>
      <c r="AI29">
        <v>0</v>
      </c>
      <c r="AJ29">
        <v>7</v>
      </c>
      <c r="AK29">
        <v>0</v>
      </c>
      <c r="AL29">
        <v>257</v>
      </c>
      <c r="AM29">
        <v>264</v>
      </c>
    </row>
    <row r="30" spans="1:39" x14ac:dyDescent="0.25">
      <c r="A30">
        <v>2</v>
      </c>
      <c r="B30" t="s">
        <v>42</v>
      </c>
      <c r="C30">
        <v>53</v>
      </c>
      <c r="D30" t="s">
        <v>42</v>
      </c>
      <c r="E30">
        <v>637</v>
      </c>
      <c r="F30">
        <v>1</v>
      </c>
      <c r="G30" t="s">
        <v>39</v>
      </c>
      <c r="I30">
        <v>66</v>
      </c>
      <c r="J30">
        <v>34</v>
      </c>
      <c r="K30">
        <v>0</v>
      </c>
      <c r="L30">
        <v>1</v>
      </c>
      <c r="M30">
        <v>1</v>
      </c>
      <c r="N30">
        <v>7</v>
      </c>
      <c r="P30">
        <v>114</v>
      </c>
      <c r="Q30">
        <v>66</v>
      </c>
      <c r="R30">
        <v>1</v>
      </c>
      <c r="S30">
        <v>11</v>
      </c>
      <c r="U30">
        <v>4</v>
      </c>
      <c r="V30">
        <v>0</v>
      </c>
      <c r="W30">
        <v>0</v>
      </c>
      <c r="X30">
        <v>0</v>
      </c>
      <c r="AI30">
        <v>610</v>
      </c>
      <c r="AJ30">
        <f>7</f>
        <v>7</v>
      </c>
      <c r="AK30">
        <v>0</v>
      </c>
      <c r="AL30">
        <v>305</v>
      </c>
      <c r="AM30">
        <v>312</v>
      </c>
    </row>
    <row r="31" spans="1:39" x14ac:dyDescent="0.25">
      <c r="A31">
        <v>2</v>
      </c>
      <c r="B31" t="s">
        <v>42</v>
      </c>
      <c r="C31">
        <v>53</v>
      </c>
      <c r="D31" t="s">
        <v>42</v>
      </c>
      <c r="E31">
        <v>637</v>
      </c>
      <c r="F31">
        <v>1</v>
      </c>
      <c r="G31" t="s">
        <v>40</v>
      </c>
      <c r="I31">
        <v>71</v>
      </c>
      <c r="J31">
        <v>34</v>
      </c>
      <c r="K31">
        <v>6</v>
      </c>
      <c r="L31">
        <v>0</v>
      </c>
      <c r="M31">
        <v>5</v>
      </c>
      <c r="N31">
        <v>5</v>
      </c>
      <c r="P31">
        <v>120</v>
      </c>
      <c r="Q31">
        <v>64</v>
      </c>
      <c r="R31">
        <v>1</v>
      </c>
      <c r="S31">
        <v>9</v>
      </c>
      <c r="U31">
        <v>8</v>
      </c>
      <c r="V31">
        <v>1</v>
      </c>
      <c r="W31">
        <v>1</v>
      </c>
      <c r="X31">
        <v>0</v>
      </c>
      <c r="AI31">
        <v>610</v>
      </c>
      <c r="AJ31">
        <v>4</v>
      </c>
      <c r="AK31">
        <v>0</v>
      </c>
      <c r="AL31">
        <v>325</v>
      </c>
      <c r="AM31">
        <v>329</v>
      </c>
    </row>
    <row r="32" spans="1:39" x14ac:dyDescent="0.25">
      <c r="A32">
        <v>2</v>
      </c>
      <c r="B32" t="s">
        <v>42</v>
      </c>
      <c r="C32">
        <v>53</v>
      </c>
      <c r="D32" t="s">
        <v>42</v>
      </c>
      <c r="E32">
        <v>638</v>
      </c>
      <c r="F32">
        <v>1</v>
      </c>
      <c r="G32" t="s">
        <v>39</v>
      </c>
      <c r="I32">
        <v>60</v>
      </c>
      <c r="J32">
        <v>21</v>
      </c>
      <c r="K32">
        <v>2</v>
      </c>
      <c r="L32">
        <v>2</v>
      </c>
      <c r="M32">
        <v>4</v>
      </c>
      <c r="N32">
        <v>6</v>
      </c>
      <c r="P32">
        <v>93</v>
      </c>
      <c r="Q32">
        <v>66</v>
      </c>
      <c r="R32">
        <v>3</v>
      </c>
      <c r="S32">
        <v>8</v>
      </c>
      <c r="U32">
        <v>3</v>
      </c>
      <c r="V32">
        <v>2</v>
      </c>
      <c r="W32">
        <v>1</v>
      </c>
      <c r="X32">
        <v>0</v>
      </c>
      <c r="AI32">
        <v>726</v>
      </c>
      <c r="AJ32">
        <f>5</f>
        <v>5</v>
      </c>
      <c r="AK32">
        <v>0</v>
      </c>
      <c r="AL32">
        <v>271</v>
      </c>
      <c r="AM32">
        <v>276</v>
      </c>
    </row>
    <row r="33" spans="1:39" x14ac:dyDescent="0.25">
      <c r="A33">
        <v>2</v>
      </c>
      <c r="B33" t="s">
        <v>42</v>
      </c>
      <c r="C33">
        <v>53</v>
      </c>
      <c r="D33" t="s">
        <v>42</v>
      </c>
      <c r="E33">
        <v>638</v>
      </c>
      <c r="F33">
        <v>1</v>
      </c>
      <c r="G33" t="s">
        <v>40</v>
      </c>
      <c r="I33">
        <v>61</v>
      </c>
      <c r="J33">
        <v>23</v>
      </c>
      <c r="K33">
        <v>4</v>
      </c>
      <c r="L33">
        <v>2</v>
      </c>
      <c r="M33">
        <v>6</v>
      </c>
      <c r="N33">
        <v>6</v>
      </c>
      <c r="P33">
        <v>66</v>
      </c>
      <c r="Q33">
        <v>47</v>
      </c>
      <c r="R33">
        <v>2</v>
      </c>
      <c r="S33">
        <v>8</v>
      </c>
      <c r="U33">
        <v>3</v>
      </c>
      <c r="V33">
        <v>1</v>
      </c>
      <c r="W33">
        <v>0</v>
      </c>
      <c r="X33">
        <v>0</v>
      </c>
      <c r="AI33">
        <v>726</v>
      </c>
      <c r="AJ33">
        <f>6</f>
        <v>6</v>
      </c>
      <c r="AK33">
        <v>1</v>
      </c>
      <c r="AL33">
        <v>229</v>
      </c>
      <c r="AM33">
        <v>236</v>
      </c>
    </row>
    <row r="34" spans="1:39" x14ac:dyDescent="0.25">
      <c r="A34">
        <v>2</v>
      </c>
      <c r="B34" t="s">
        <v>42</v>
      </c>
      <c r="C34">
        <v>53</v>
      </c>
      <c r="D34" t="s">
        <v>42</v>
      </c>
      <c r="E34">
        <v>638</v>
      </c>
      <c r="F34">
        <v>10</v>
      </c>
      <c r="G34" t="s">
        <v>40</v>
      </c>
      <c r="I34">
        <v>58</v>
      </c>
      <c r="J34">
        <v>47</v>
      </c>
      <c r="K34">
        <v>2</v>
      </c>
      <c r="L34">
        <v>1</v>
      </c>
      <c r="M34">
        <v>3</v>
      </c>
      <c r="N34">
        <v>3</v>
      </c>
      <c r="P34">
        <v>99</v>
      </c>
      <c r="Q34">
        <v>74</v>
      </c>
      <c r="R34">
        <v>2</v>
      </c>
      <c r="S34">
        <v>10</v>
      </c>
      <c r="U34">
        <v>5</v>
      </c>
      <c r="V34">
        <v>2</v>
      </c>
      <c r="W34">
        <v>0</v>
      </c>
      <c r="X34">
        <v>0</v>
      </c>
      <c r="AI34">
        <v>725</v>
      </c>
      <c r="AJ34">
        <v>6</v>
      </c>
      <c r="AK34">
        <v>0</v>
      </c>
      <c r="AL34">
        <v>306</v>
      </c>
      <c r="AM34">
        <v>312</v>
      </c>
    </row>
    <row r="35" spans="1:39" x14ac:dyDescent="0.25">
      <c r="A35">
        <v>2</v>
      </c>
      <c r="B35" t="s">
        <v>42</v>
      </c>
      <c r="C35">
        <v>53</v>
      </c>
      <c r="D35" t="s">
        <v>42</v>
      </c>
      <c r="E35">
        <v>638</v>
      </c>
      <c r="F35">
        <v>11</v>
      </c>
      <c r="G35" t="s">
        <v>40</v>
      </c>
      <c r="I35">
        <v>47</v>
      </c>
      <c r="J35">
        <v>31</v>
      </c>
      <c r="K35">
        <v>0</v>
      </c>
      <c r="L35">
        <v>1</v>
      </c>
      <c r="M35">
        <v>4</v>
      </c>
      <c r="N35">
        <v>4</v>
      </c>
      <c r="P35">
        <v>97</v>
      </c>
      <c r="Q35">
        <v>67</v>
      </c>
      <c r="R35">
        <v>0</v>
      </c>
      <c r="S35">
        <v>5</v>
      </c>
      <c r="U35">
        <v>4</v>
      </c>
      <c r="V35">
        <v>0</v>
      </c>
      <c r="W35">
        <v>0</v>
      </c>
      <c r="X35">
        <v>0</v>
      </c>
      <c r="AI35">
        <v>725</v>
      </c>
      <c r="AJ35">
        <v>8</v>
      </c>
      <c r="AK35">
        <v>0</v>
      </c>
      <c r="AL35">
        <v>260</v>
      </c>
      <c r="AM35">
        <v>268</v>
      </c>
    </row>
    <row r="36" spans="1:39" x14ac:dyDescent="0.25">
      <c r="A36">
        <v>2</v>
      </c>
      <c r="B36" t="s">
        <v>42</v>
      </c>
      <c r="C36">
        <v>53</v>
      </c>
      <c r="D36" t="s">
        <v>42</v>
      </c>
      <c r="E36">
        <v>638</v>
      </c>
      <c r="F36">
        <v>12</v>
      </c>
      <c r="G36" t="s">
        <v>40</v>
      </c>
      <c r="I36">
        <v>66</v>
      </c>
      <c r="J36">
        <v>25</v>
      </c>
      <c r="K36">
        <v>0</v>
      </c>
      <c r="L36">
        <v>1</v>
      </c>
      <c r="M36">
        <v>3</v>
      </c>
      <c r="N36">
        <v>6</v>
      </c>
      <c r="P36">
        <v>89</v>
      </c>
      <c r="Q36">
        <v>74</v>
      </c>
      <c r="R36">
        <v>0</v>
      </c>
      <c r="S36">
        <v>10</v>
      </c>
      <c r="U36">
        <v>6</v>
      </c>
      <c r="V36">
        <v>5</v>
      </c>
      <c r="W36">
        <v>0</v>
      </c>
      <c r="X36">
        <v>0</v>
      </c>
      <c r="AI36">
        <v>725</v>
      </c>
      <c r="AJ36">
        <v>5</v>
      </c>
      <c r="AK36">
        <v>0</v>
      </c>
      <c r="AL36">
        <v>285</v>
      </c>
      <c r="AM36">
        <v>290</v>
      </c>
    </row>
    <row r="37" spans="1:39" x14ac:dyDescent="0.25">
      <c r="A37">
        <v>2</v>
      </c>
      <c r="B37" t="s">
        <v>42</v>
      </c>
      <c r="C37">
        <v>53</v>
      </c>
      <c r="D37" t="s">
        <v>42</v>
      </c>
      <c r="E37">
        <v>638</v>
      </c>
      <c r="F37">
        <v>13</v>
      </c>
      <c r="G37" t="s">
        <v>40</v>
      </c>
      <c r="I37">
        <v>65</v>
      </c>
      <c r="J37">
        <v>22</v>
      </c>
      <c r="K37">
        <v>1</v>
      </c>
      <c r="L37">
        <v>1</v>
      </c>
      <c r="M37">
        <v>2</v>
      </c>
      <c r="N37">
        <v>0</v>
      </c>
      <c r="P37">
        <v>103</v>
      </c>
      <c r="Q37">
        <v>57</v>
      </c>
      <c r="R37">
        <v>2</v>
      </c>
      <c r="S37">
        <v>9</v>
      </c>
      <c r="U37">
        <v>4</v>
      </c>
      <c r="V37">
        <v>2</v>
      </c>
      <c r="W37">
        <v>0</v>
      </c>
      <c r="X37">
        <v>0</v>
      </c>
      <c r="AI37">
        <v>725</v>
      </c>
      <c r="AJ37">
        <f>13</f>
        <v>13</v>
      </c>
      <c r="AK37">
        <v>0</v>
      </c>
      <c r="AL37">
        <v>268</v>
      </c>
      <c r="AM37">
        <v>281</v>
      </c>
    </row>
    <row r="38" spans="1:39" x14ac:dyDescent="0.25">
      <c r="A38">
        <v>2</v>
      </c>
      <c r="B38" t="s">
        <v>42</v>
      </c>
      <c r="C38">
        <v>53</v>
      </c>
      <c r="D38" t="s">
        <v>42</v>
      </c>
      <c r="E38">
        <v>638</v>
      </c>
      <c r="F38">
        <v>14</v>
      </c>
      <c r="G38" t="s">
        <v>40</v>
      </c>
      <c r="I38">
        <v>51</v>
      </c>
      <c r="J38">
        <v>33</v>
      </c>
      <c r="K38">
        <v>5</v>
      </c>
      <c r="L38">
        <v>0</v>
      </c>
      <c r="M38">
        <v>6</v>
      </c>
      <c r="N38">
        <v>4</v>
      </c>
      <c r="P38">
        <v>91</v>
      </c>
      <c r="Q38">
        <v>66</v>
      </c>
      <c r="R38">
        <v>0</v>
      </c>
      <c r="S38">
        <v>8</v>
      </c>
      <c r="U38">
        <v>5</v>
      </c>
      <c r="V38">
        <v>5</v>
      </c>
      <c r="W38">
        <v>0</v>
      </c>
      <c r="X38">
        <v>0</v>
      </c>
      <c r="AI38">
        <v>725</v>
      </c>
      <c r="AJ38">
        <v>8</v>
      </c>
      <c r="AK38">
        <v>0</v>
      </c>
      <c r="AL38">
        <v>274</v>
      </c>
      <c r="AM38">
        <v>282</v>
      </c>
    </row>
    <row r="39" spans="1:39" x14ac:dyDescent="0.25">
      <c r="A39">
        <v>2</v>
      </c>
      <c r="B39" t="s">
        <v>42</v>
      </c>
      <c r="C39">
        <v>53</v>
      </c>
      <c r="D39" t="s">
        <v>42</v>
      </c>
      <c r="E39">
        <v>638</v>
      </c>
      <c r="F39">
        <v>15</v>
      </c>
      <c r="G39" t="s">
        <v>40</v>
      </c>
      <c r="I39">
        <v>56</v>
      </c>
      <c r="J39">
        <v>20</v>
      </c>
      <c r="K39">
        <v>0</v>
      </c>
      <c r="L39">
        <v>2</v>
      </c>
      <c r="M39">
        <v>4</v>
      </c>
      <c r="N39">
        <v>2</v>
      </c>
      <c r="P39">
        <v>101</v>
      </c>
      <c r="Q39">
        <v>62</v>
      </c>
      <c r="R39">
        <v>1</v>
      </c>
      <c r="S39">
        <v>10</v>
      </c>
      <c r="U39">
        <v>3</v>
      </c>
      <c r="V39">
        <v>4</v>
      </c>
      <c r="W39">
        <v>1</v>
      </c>
      <c r="X39">
        <v>0</v>
      </c>
      <c r="AI39">
        <v>725</v>
      </c>
      <c r="AJ39">
        <v>8</v>
      </c>
      <c r="AK39">
        <v>0</v>
      </c>
      <c r="AL39">
        <v>266</v>
      </c>
      <c r="AM39">
        <v>274</v>
      </c>
    </row>
    <row r="40" spans="1:39" x14ac:dyDescent="0.25">
      <c r="A40">
        <v>2</v>
      </c>
      <c r="B40" t="s">
        <v>42</v>
      </c>
      <c r="C40">
        <v>53</v>
      </c>
      <c r="D40" t="s">
        <v>42</v>
      </c>
      <c r="E40">
        <v>638</v>
      </c>
      <c r="F40">
        <v>16</v>
      </c>
      <c r="G40" t="s">
        <v>40</v>
      </c>
      <c r="I40">
        <v>57</v>
      </c>
      <c r="J40">
        <v>43</v>
      </c>
      <c r="K40">
        <v>2</v>
      </c>
      <c r="L40">
        <v>1</v>
      </c>
      <c r="M40">
        <v>2</v>
      </c>
      <c r="N40">
        <v>3</v>
      </c>
      <c r="P40">
        <v>90</v>
      </c>
      <c r="Q40">
        <v>73</v>
      </c>
      <c r="R40">
        <v>0</v>
      </c>
      <c r="S40">
        <v>3</v>
      </c>
      <c r="U40">
        <v>5</v>
      </c>
      <c r="V40">
        <v>1</v>
      </c>
      <c r="W40">
        <v>0</v>
      </c>
      <c r="X40">
        <v>0</v>
      </c>
      <c r="AI40">
        <v>725</v>
      </c>
      <c r="AJ40">
        <v>3</v>
      </c>
      <c r="AK40">
        <v>0</v>
      </c>
      <c r="AL40">
        <v>280</v>
      </c>
      <c r="AM40">
        <v>283</v>
      </c>
    </row>
    <row r="41" spans="1:39" x14ac:dyDescent="0.25">
      <c r="A41">
        <v>2</v>
      </c>
      <c r="B41" t="s">
        <v>42</v>
      </c>
      <c r="C41">
        <v>53</v>
      </c>
      <c r="D41" t="s">
        <v>42</v>
      </c>
      <c r="E41">
        <v>638</v>
      </c>
      <c r="F41">
        <v>17</v>
      </c>
      <c r="G41" t="s">
        <v>40</v>
      </c>
      <c r="I41">
        <v>56</v>
      </c>
      <c r="J41">
        <v>24</v>
      </c>
      <c r="K41">
        <v>4</v>
      </c>
      <c r="L41">
        <v>0</v>
      </c>
      <c r="M41">
        <v>4</v>
      </c>
      <c r="N41">
        <v>3</v>
      </c>
      <c r="P41">
        <v>101</v>
      </c>
      <c r="Q41">
        <v>49</v>
      </c>
      <c r="R41">
        <v>1</v>
      </c>
      <c r="S41">
        <v>10</v>
      </c>
      <c r="U41">
        <v>1</v>
      </c>
      <c r="V41">
        <v>2</v>
      </c>
      <c r="W41">
        <v>1</v>
      </c>
      <c r="X41">
        <v>0</v>
      </c>
      <c r="AI41">
        <v>725</v>
      </c>
      <c r="AJ41">
        <v>6</v>
      </c>
      <c r="AK41">
        <v>0</v>
      </c>
      <c r="AL41">
        <v>256</v>
      </c>
      <c r="AM41">
        <v>262</v>
      </c>
    </row>
    <row r="42" spans="1:39" x14ac:dyDescent="0.25">
      <c r="A42">
        <v>2</v>
      </c>
      <c r="B42" t="s">
        <v>42</v>
      </c>
      <c r="C42">
        <v>53</v>
      </c>
      <c r="D42" t="s">
        <v>42</v>
      </c>
      <c r="E42">
        <v>638</v>
      </c>
      <c r="F42">
        <v>18</v>
      </c>
      <c r="G42" t="s">
        <v>40</v>
      </c>
      <c r="I42">
        <v>54</v>
      </c>
      <c r="J42">
        <v>23</v>
      </c>
      <c r="K42">
        <v>1</v>
      </c>
      <c r="L42">
        <v>1</v>
      </c>
      <c r="M42">
        <v>3</v>
      </c>
      <c r="N42">
        <v>2</v>
      </c>
      <c r="P42">
        <v>98</v>
      </c>
      <c r="Q42">
        <v>62</v>
      </c>
      <c r="R42">
        <v>0</v>
      </c>
      <c r="S42">
        <v>1</v>
      </c>
      <c r="U42">
        <v>2</v>
      </c>
      <c r="V42">
        <v>4</v>
      </c>
      <c r="W42">
        <v>1</v>
      </c>
      <c r="X42">
        <v>0</v>
      </c>
      <c r="AI42">
        <v>725</v>
      </c>
      <c r="AJ42">
        <f>7</f>
        <v>7</v>
      </c>
      <c r="AK42">
        <v>0</v>
      </c>
      <c r="AL42">
        <v>252</v>
      </c>
      <c r="AM42">
        <v>259</v>
      </c>
    </row>
    <row r="43" spans="1:39" x14ac:dyDescent="0.25">
      <c r="A43">
        <v>2</v>
      </c>
      <c r="B43" t="s">
        <v>42</v>
      </c>
      <c r="C43">
        <v>53</v>
      </c>
      <c r="D43" t="s">
        <v>42</v>
      </c>
      <c r="E43">
        <v>638</v>
      </c>
      <c r="F43">
        <v>19</v>
      </c>
      <c r="G43" t="s">
        <v>40</v>
      </c>
      <c r="I43">
        <v>65</v>
      </c>
      <c r="J43">
        <v>25</v>
      </c>
      <c r="K43">
        <v>4</v>
      </c>
      <c r="L43">
        <v>1</v>
      </c>
      <c r="M43">
        <v>5</v>
      </c>
      <c r="N43">
        <v>2</v>
      </c>
      <c r="P43">
        <v>110</v>
      </c>
      <c r="Q43">
        <v>74</v>
      </c>
      <c r="R43">
        <v>2</v>
      </c>
      <c r="S43">
        <v>9</v>
      </c>
      <c r="U43">
        <v>4</v>
      </c>
      <c r="V43">
        <v>3</v>
      </c>
      <c r="W43">
        <v>0</v>
      </c>
      <c r="X43">
        <v>0</v>
      </c>
      <c r="AI43">
        <v>725</v>
      </c>
      <c r="AJ43">
        <v>10</v>
      </c>
      <c r="AK43">
        <v>0</v>
      </c>
      <c r="AL43">
        <v>304</v>
      </c>
      <c r="AM43">
        <v>314</v>
      </c>
    </row>
    <row r="44" spans="1:39" x14ac:dyDescent="0.25">
      <c r="A44">
        <v>2</v>
      </c>
      <c r="B44" t="s">
        <v>42</v>
      </c>
      <c r="C44">
        <v>53</v>
      </c>
      <c r="D44" t="s">
        <v>42</v>
      </c>
      <c r="E44">
        <v>638</v>
      </c>
      <c r="F44">
        <v>2</v>
      </c>
      <c r="G44" t="s">
        <v>40</v>
      </c>
      <c r="I44">
        <v>70</v>
      </c>
      <c r="J44">
        <v>23</v>
      </c>
      <c r="K44">
        <v>1</v>
      </c>
      <c r="L44">
        <v>1</v>
      </c>
      <c r="M44">
        <v>3</v>
      </c>
      <c r="N44">
        <v>3</v>
      </c>
      <c r="P44">
        <v>104</v>
      </c>
      <c r="Q44">
        <v>74</v>
      </c>
      <c r="R44">
        <v>1</v>
      </c>
      <c r="S44">
        <v>12</v>
      </c>
      <c r="U44">
        <v>6</v>
      </c>
      <c r="V44">
        <v>1</v>
      </c>
      <c r="W44">
        <v>0</v>
      </c>
      <c r="X44">
        <v>0</v>
      </c>
      <c r="AI44">
        <v>726</v>
      </c>
      <c r="AJ44">
        <v>6</v>
      </c>
      <c r="AK44">
        <v>0</v>
      </c>
      <c r="AL44">
        <v>299</v>
      </c>
      <c r="AM44">
        <v>305</v>
      </c>
    </row>
    <row r="45" spans="1:39" x14ac:dyDescent="0.25">
      <c r="A45">
        <v>2</v>
      </c>
      <c r="B45" t="s">
        <v>42</v>
      </c>
      <c r="C45">
        <v>53</v>
      </c>
      <c r="D45" t="s">
        <v>42</v>
      </c>
      <c r="E45">
        <v>638</v>
      </c>
      <c r="F45">
        <v>20</v>
      </c>
      <c r="G45" t="s">
        <v>40</v>
      </c>
      <c r="I45">
        <v>58</v>
      </c>
      <c r="J45">
        <v>24</v>
      </c>
      <c r="K45">
        <v>4</v>
      </c>
      <c r="L45">
        <v>0</v>
      </c>
      <c r="M45">
        <v>2</v>
      </c>
      <c r="N45">
        <v>3</v>
      </c>
      <c r="P45">
        <v>87</v>
      </c>
      <c r="Q45">
        <v>63</v>
      </c>
      <c r="R45">
        <v>0</v>
      </c>
      <c r="S45">
        <v>6</v>
      </c>
      <c r="U45">
        <v>4</v>
      </c>
      <c r="V45">
        <v>2</v>
      </c>
      <c r="W45">
        <v>1</v>
      </c>
      <c r="X45">
        <v>0</v>
      </c>
      <c r="AI45">
        <v>725</v>
      </c>
      <c r="AJ45">
        <f>3</f>
        <v>3</v>
      </c>
      <c r="AK45">
        <v>0</v>
      </c>
      <c r="AL45">
        <v>254</v>
      </c>
      <c r="AM45">
        <v>257</v>
      </c>
    </row>
    <row r="46" spans="1:39" x14ac:dyDescent="0.25">
      <c r="A46">
        <v>2</v>
      </c>
      <c r="B46" t="s">
        <v>42</v>
      </c>
      <c r="C46">
        <v>53</v>
      </c>
      <c r="D46" t="s">
        <v>42</v>
      </c>
      <c r="E46">
        <v>638</v>
      </c>
      <c r="F46">
        <v>3</v>
      </c>
      <c r="G46" t="s">
        <v>40</v>
      </c>
      <c r="I46">
        <v>62</v>
      </c>
      <c r="J46">
        <v>33</v>
      </c>
      <c r="K46">
        <v>0</v>
      </c>
      <c r="L46">
        <v>0</v>
      </c>
      <c r="M46">
        <v>2</v>
      </c>
      <c r="N46">
        <v>5</v>
      </c>
      <c r="P46">
        <v>96</v>
      </c>
      <c r="Q46">
        <v>70</v>
      </c>
      <c r="R46">
        <v>0</v>
      </c>
      <c r="S46">
        <v>7</v>
      </c>
      <c r="U46">
        <v>2</v>
      </c>
      <c r="V46">
        <v>2</v>
      </c>
      <c r="W46">
        <v>1</v>
      </c>
      <c r="X46">
        <v>0</v>
      </c>
      <c r="AI46">
        <v>726</v>
      </c>
      <c r="AJ46">
        <v>13</v>
      </c>
      <c r="AK46">
        <v>0</v>
      </c>
      <c r="AL46">
        <v>280</v>
      </c>
      <c r="AM46">
        <v>293</v>
      </c>
    </row>
    <row r="47" spans="1:39" x14ac:dyDescent="0.25">
      <c r="A47">
        <v>2</v>
      </c>
      <c r="B47" t="s">
        <v>42</v>
      </c>
      <c r="C47">
        <v>53</v>
      </c>
      <c r="D47" t="s">
        <v>42</v>
      </c>
      <c r="E47">
        <v>638</v>
      </c>
      <c r="F47">
        <v>4</v>
      </c>
      <c r="G47" t="s">
        <v>40</v>
      </c>
      <c r="I47">
        <v>75</v>
      </c>
      <c r="J47">
        <v>22</v>
      </c>
      <c r="K47">
        <v>0</v>
      </c>
      <c r="L47">
        <v>3</v>
      </c>
      <c r="M47">
        <v>7</v>
      </c>
      <c r="N47">
        <v>6</v>
      </c>
      <c r="P47">
        <v>101</v>
      </c>
      <c r="Q47">
        <v>46</v>
      </c>
      <c r="R47">
        <v>2</v>
      </c>
      <c r="S47">
        <v>8</v>
      </c>
      <c r="U47">
        <v>7</v>
      </c>
      <c r="V47">
        <v>3</v>
      </c>
      <c r="W47">
        <v>0</v>
      </c>
      <c r="X47">
        <v>0</v>
      </c>
      <c r="AI47">
        <v>726</v>
      </c>
      <c r="AJ47">
        <f>4</f>
        <v>4</v>
      </c>
      <c r="AK47">
        <v>0</v>
      </c>
      <c r="AL47">
        <v>280</v>
      </c>
      <c r="AM47">
        <v>284</v>
      </c>
    </row>
    <row r="48" spans="1:39" x14ac:dyDescent="0.25">
      <c r="A48">
        <v>2</v>
      </c>
      <c r="B48" t="s">
        <v>42</v>
      </c>
      <c r="C48">
        <v>53</v>
      </c>
      <c r="D48" t="s">
        <v>42</v>
      </c>
      <c r="E48">
        <v>638</v>
      </c>
      <c r="F48">
        <v>5</v>
      </c>
      <c r="G48" t="s">
        <v>40</v>
      </c>
      <c r="I48">
        <v>57</v>
      </c>
      <c r="J48">
        <v>22</v>
      </c>
      <c r="K48">
        <v>1</v>
      </c>
      <c r="L48">
        <v>5</v>
      </c>
      <c r="M48">
        <v>4</v>
      </c>
      <c r="N48">
        <v>3</v>
      </c>
      <c r="P48">
        <v>85</v>
      </c>
      <c r="Q48">
        <v>73</v>
      </c>
      <c r="R48">
        <v>0</v>
      </c>
      <c r="S48">
        <v>11</v>
      </c>
      <c r="U48">
        <v>6</v>
      </c>
      <c r="V48">
        <v>3</v>
      </c>
      <c r="W48">
        <v>1</v>
      </c>
      <c r="X48">
        <v>0</v>
      </c>
      <c r="AI48">
        <v>726</v>
      </c>
      <c r="AJ48">
        <v>1</v>
      </c>
      <c r="AK48">
        <v>0</v>
      </c>
      <c r="AL48">
        <v>271</v>
      </c>
      <c r="AM48">
        <v>272</v>
      </c>
    </row>
    <row r="49" spans="1:39" x14ac:dyDescent="0.25">
      <c r="A49">
        <v>2</v>
      </c>
      <c r="B49" t="s">
        <v>42</v>
      </c>
      <c r="C49">
        <v>53</v>
      </c>
      <c r="D49" t="s">
        <v>42</v>
      </c>
      <c r="E49">
        <v>638</v>
      </c>
      <c r="F49">
        <v>6</v>
      </c>
      <c r="G49" t="s">
        <v>40</v>
      </c>
      <c r="I49">
        <v>68</v>
      </c>
      <c r="J49">
        <v>31</v>
      </c>
      <c r="K49">
        <v>3</v>
      </c>
      <c r="L49">
        <v>2</v>
      </c>
      <c r="M49">
        <v>7</v>
      </c>
      <c r="N49">
        <v>3</v>
      </c>
      <c r="P49">
        <v>94</v>
      </c>
      <c r="Q49">
        <v>48</v>
      </c>
      <c r="R49">
        <v>2</v>
      </c>
      <c r="S49">
        <v>4</v>
      </c>
      <c r="U49">
        <v>2</v>
      </c>
      <c r="V49">
        <v>2</v>
      </c>
      <c r="W49">
        <v>1</v>
      </c>
      <c r="X49">
        <v>1</v>
      </c>
      <c r="AI49">
        <v>726</v>
      </c>
      <c r="AJ49">
        <v>6</v>
      </c>
      <c r="AK49">
        <v>0</v>
      </c>
      <c r="AL49">
        <v>268</v>
      </c>
      <c r="AM49">
        <v>274</v>
      </c>
    </row>
    <row r="50" spans="1:39" x14ac:dyDescent="0.25">
      <c r="A50">
        <v>2</v>
      </c>
      <c r="B50" t="s">
        <v>42</v>
      </c>
      <c r="C50">
        <v>53</v>
      </c>
      <c r="D50" t="s">
        <v>42</v>
      </c>
      <c r="E50">
        <v>638</v>
      </c>
      <c r="F50">
        <v>7</v>
      </c>
      <c r="G50" t="s">
        <v>40</v>
      </c>
      <c r="I50">
        <v>58</v>
      </c>
      <c r="J50">
        <v>33</v>
      </c>
      <c r="K50">
        <v>1</v>
      </c>
      <c r="L50">
        <v>0</v>
      </c>
      <c r="M50">
        <v>7</v>
      </c>
      <c r="N50">
        <v>3</v>
      </c>
      <c r="P50">
        <v>91</v>
      </c>
      <c r="Q50">
        <v>68</v>
      </c>
      <c r="R50">
        <v>1</v>
      </c>
      <c r="S50">
        <v>19</v>
      </c>
      <c r="U50">
        <v>4</v>
      </c>
      <c r="V50">
        <v>3</v>
      </c>
      <c r="W50">
        <v>0</v>
      </c>
      <c r="X50">
        <v>0</v>
      </c>
      <c r="AI50">
        <v>726</v>
      </c>
      <c r="AJ50">
        <v>8</v>
      </c>
      <c r="AK50">
        <v>0</v>
      </c>
      <c r="AL50">
        <v>288</v>
      </c>
      <c r="AM50">
        <v>296</v>
      </c>
    </row>
    <row r="51" spans="1:39" x14ac:dyDescent="0.25">
      <c r="A51">
        <v>2</v>
      </c>
      <c r="B51" t="s">
        <v>42</v>
      </c>
      <c r="C51">
        <v>53</v>
      </c>
      <c r="D51" t="s">
        <v>42</v>
      </c>
      <c r="E51">
        <v>638</v>
      </c>
      <c r="F51">
        <v>8</v>
      </c>
      <c r="G51" t="s">
        <v>40</v>
      </c>
      <c r="I51">
        <v>70</v>
      </c>
      <c r="J51">
        <v>34</v>
      </c>
      <c r="K51">
        <v>0</v>
      </c>
      <c r="L51">
        <v>2</v>
      </c>
      <c r="M51">
        <v>5</v>
      </c>
      <c r="N51">
        <v>5</v>
      </c>
      <c r="P51">
        <v>102</v>
      </c>
      <c r="Q51">
        <v>70</v>
      </c>
      <c r="R51">
        <v>3</v>
      </c>
      <c r="S51">
        <v>9</v>
      </c>
      <c r="U51">
        <v>3</v>
      </c>
      <c r="V51">
        <v>2</v>
      </c>
      <c r="W51">
        <v>0</v>
      </c>
      <c r="X51">
        <v>0</v>
      </c>
      <c r="AI51">
        <v>726</v>
      </c>
      <c r="AJ51">
        <f>7</f>
        <v>7</v>
      </c>
      <c r="AK51">
        <v>0</v>
      </c>
      <c r="AL51">
        <v>305</v>
      </c>
      <c r="AM51">
        <v>312</v>
      </c>
    </row>
    <row r="52" spans="1:39" x14ac:dyDescent="0.25">
      <c r="A52">
        <v>2</v>
      </c>
      <c r="B52" t="s">
        <v>42</v>
      </c>
      <c r="C52">
        <v>53</v>
      </c>
      <c r="D52" t="s">
        <v>42</v>
      </c>
      <c r="E52">
        <v>638</v>
      </c>
      <c r="F52">
        <v>9</v>
      </c>
      <c r="G52" t="s">
        <v>40</v>
      </c>
      <c r="I52">
        <v>54</v>
      </c>
      <c r="J52">
        <v>22</v>
      </c>
      <c r="K52">
        <v>0</v>
      </c>
      <c r="L52">
        <v>0</v>
      </c>
      <c r="M52">
        <v>5</v>
      </c>
      <c r="N52">
        <v>6</v>
      </c>
      <c r="P52">
        <v>101</v>
      </c>
      <c r="Q52">
        <v>79</v>
      </c>
      <c r="R52">
        <v>0</v>
      </c>
      <c r="S52">
        <v>6</v>
      </c>
      <c r="U52">
        <v>2</v>
      </c>
      <c r="V52">
        <v>1</v>
      </c>
      <c r="W52">
        <v>0</v>
      </c>
      <c r="X52">
        <v>0</v>
      </c>
      <c r="AI52">
        <v>726</v>
      </c>
      <c r="AJ52">
        <v>9</v>
      </c>
      <c r="AK52">
        <v>0</v>
      </c>
      <c r="AL52">
        <v>276</v>
      </c>
      <c r="AM52">
        <v>285</v>
      </c>
    </row>
    <row r="53" spans="1:39" x14ac:dyDescent="0.25">
      <c r="A53">
        <v>2</v>
      </c>
      <c r="B53" t="s">
        <v>42</v>
      </c>
      <c r="C53">
        <v>53</v>
      </c>
      <c r="D53" t="s">
        <v>42</v>
      </c>
      <c r="E53">
        <v>639</v>
      </c>
      <c r="F53">
        <v>1</v>
      </c>
      <c r="G53" t="s">
        <v>39</v>
      </c>
      <c r="I53">
        <v>59</v>
      </c>
      <c r="J53">
        <v>17</v>
      </c>
      <c r="K53">
        <v>2</v>
      </c>
      <c r="L53">
        <v>0</v>
      </c>
      <c r="M53">
        <v>2</v>
      </c>
      <c r="N53">
        <v>3</v>
      </c>
      <c r="P53">
        <v>104</v>
      </c>
      <c r="Q53">
        <v>46</v>
      </c>
      <c r="R53">
        <v>1</v>
      </c>
      <c r="S53">
        <v>9</v>
      </c>
      <c r="U53">
        <v>5</v>
      </c>
      <c r="V53">
        <v>2</v>
      </c>
      <c r="W53">
        <v>0</v>
      </c>
      <c r="X53">
        <v>0</v>
      </c>
      <c r="AI53">
        <v>532</v>
      </c>
      <c r="AJ53">
        <v>0</v>
      </c>
      <c r="AK53">
        <v>2</v>
      </c>
      <c r="AL53">
        <v>250</v>
      </c>
      <c r="AM53">
        <v>252</v>
      </c>
    </row>
    <row r="54" spans="1:39" x14ac:dyDescent="0.25">
      <c r="A54">
        <v>2</v>
      </c>
      <c r="B54" t="s">
        <v>42</v>
      </c>
      <c r="C54">
        <v>53</v>
      </c>
      <c r="D54" t="s">
        <v>42</v>
      </c>
      <c r="E54">
        <v>639</v>
      </c>
      <c r="F54">
        <v>1</v>
      </c>
      <c r="G54" t="s">
        <v>40</v>
      </c>
      <c r="I54">
        <v>64</v>
      </c>
      <c r="J54">
        <v>37</v>
      </c>
      <c r="K54">
        <v>0</v>
      </c>
      <c r="L54">
        <v>3</v>
      </c>
      <c r="M54">
        <v>2</v>
      </c>
      <c r="N54">
        <v>1</v>
      </c>
      <c r="P54">
        <v>73</v>
      </c>
      <c r="Q54">
        <v>73</v>
      </c>
      <c r="R54">
        <v>0</v>
      </c>
      <c r="S54">
        <v>11</v>
      </c>
      <c r="U54">
        <v>8</v>
      </c>
      <c r="V54">
        <v>1</v>
      </c>
      <c r="W54">
        <v>0</v>
      </c>
      <c r="X54">
        <v>0</v>
      </c>
      <c r="AI54">
        <v>532</v>
      </c>
      <c r="AJ54">
        <f>3</f>
        <v>3</v>
      </c>
      <c r="AK54">
        <v>1</v>
      </c>
      <c r="AL54">
        <v>273</v>
      </c>
      <c r="AM54">
        <v>277</v>
      </c>
    </row>
    <row r="55" spans="1:39" x14ac:dyDescent="0.25">
      <c r="A55">
        <v>2</v>
      </c>
      <c r="B55" t="s">
        <v>42</v>
      </c>
      <c r="C55">
        <v>53</v>
      </c>
      <c r="D55" t="s">
        <v>42</v>
      </c>
      <c r="E55">
        <v>640</v>
      </c>
      <c r="F55">
        <v>1</v>
      </c>
      <c r="G55" t="s">
        <v>39</v>
      </c>
      <c r="I55">
        <v>59</v>
      </c>
      <c r="J55">
        <v>22</v>
      </c>
      <c r="K55">
        <v>2</v>
      </c>
      <c r="L55">
        <v>1</v>
      </c>
      <c r="M55">
        <v>3</v>
      </c>
      <c r="N55">
        <v>2</v>
      </c>
      <c r="P55">
        <v>96</v>
      </c>
      <c r="Q55">
        <v>50</v>
      </c>
      <c r="R55">
        <v>0</v>
      </c>
      <c r="S55">
        <v>2</v>
      </c>
      <c r="U55">
        <v>9</v>
      </c>
      <c r="V55">
        <v>2</v>
      </c>
      <c r="W55">
        <v>2</v>
      </c>
      <c r="X55">
        <v>0</v>
      </c>
      <c r="AI55">
        <v>531</v>
      </c>
      <c r="AJ55">
        <v>4</v>
      </c>
      <c r="AK55">
        <v>0</v>
      </c>
      <c r="AL55">
        <v>250</v>
      </c>
      <c r="AM55">
        <v>254</v>
      </c>
    </row>
    <row r="56" spans="1:39" x14ac:dyDescent="0.25">
      <c r="A56">
        <v>2</v>
      </c>
      <c r="B56" t="s">
        <v>42</v>
      </c>
      <c r="C56">
        <v>53</v>
      </c>
      <c r="D56" t="s">
        <v>42</v>
      </c>
      <c r="E56">
        <v>640</v>
      </c>
      <c r="F56">
        <v>1</v>
      </c>
      <c r="G56" t="s">
        <v>40</v>
      </c>
      <c r="I56">
        <v>63</v>
      </c>
      <c r="J56">
        <v>33</v>
      </c>
      <c r="K56">
        <v>1</v>
      </c>
      <c r="L56">
        <v>0</v>
      </c>
      <c r="M56">
        <v>3</v>
      </c>
      <c r="N56">
        <v>0</v>
      </c>
      <c r="P56">
        <v>86</v>
      </c>
      <c r="Q56">
        <v>67</v>
      </c>
      <c r="R56">
        <v>1</v>
      </c>
      <c r="S56">
        <v>1</v>
      </c>
      <c r="U56">
        <v>7</v>
      </c>
      <c r="V56">
        <v>2</v>
      </c>
      <c r="W56">
        <v>0</v>
      </c>
      <c r="X56">
        <v>0</v>
      </c>
      <c r="AI56">
        <v>531</v>
      </c>
      <c r="AJ56">
        <f>2</f>
        <v>2</v>
      </c>
      <c r="AK56">
        <v>0</v>
      </c>
      <c r="AL56">
        <v>264</v>
      </c>
      <c r="AM56">
        <v>266</v>
      </c>
    </row>
    <row r="57" spans="1:39" x14ac:dyDescent="0.25">
      <c r="A57">
        <v>2</v>
      </c>
      <c r="B57" t="s">
        <v>42</v>
      </c>
      <c r="C57">
        <v>53</v>
      </c>
      <c r="D57" t="s">
        <v>42</v>
      </c>
      <c r="E57">
        <v>641</v>
      </c>
      <c r="F57">
        <v>1</v>
      </c>
      <c r="G57" t="s">
        <v>39</v>
      </c>
      <c r="I57">
        <v>77</v>
      </c>
      <c r="J57">
        <v>35</v>
      </c>
      <c r="K57">
        <v>3</v>
      </c>
      <c r="L57">
        <v>0</v>
      </c>
      <c r="M57">
        <v>2</v>
      </c>
      <c r="N57">
        <v>9</v>
      </c>
      <c r="P57">
        <v>73</v>
      </c>
      <c r="Q57">
        <v>44</v>
      </c>
      <c r="R57">
        <v>1</v>
      </c>
      <c r="S57">
        <v>14</v>
      </c>
      <c r="U57">
        <v>9</v>
      </c>
      <c r="V57">
        <v>2</v>
      </c>
      <c r="W57">
        <v>0</v>
      </c>
      <c r="X57">
        <v>0</v>
      </c>
      <c r="AI57">
        <v>547</v>
      </c>
      <c r="AJ57">
        <v>7</v>
      </c>
      <c r="AK57">
        <v>0</v>
      </c>
      <c r="AL57">
        <v>269</v>
      </c>
      <c r="AM57">
        <v>276</v>
      </c>
    </row>
    <row r="58" spans="1:39" x14ac:dyDescent="0.25">
      <c r="A58">
        <v>2</v>
      </c>
      <c r="B58" t="s">
        <v>42</v>
      </c>
      <c r="C58">
        <v>53</v>
      </c>
      <c r="D58" t="s">
        <v>42</v>
      </c>
      <c r="E58">
        <v>641</v>
      </c>
      <c r="F58">
        <v>1</v>
      </c>
      <c r="G58" t="s">
        <v>40</v>
      </c>
      <c r="I58">
        <v>81</v>
      </c>
      <c r="J58">
        <v>39</v>
      </c>
      <c r="K58">
        <v>1</v>
      </c>
      <c r="L58">
        <v>2</v>
      </c>
      <c r="M58">
        <v>0</v>
      </c>
      <c r="N58">
        <v>3</v>
      </c>
      <c r="P58">
        <v>78</v>
      </c>
      <c r="Q58">
        <v>54</v>
      </c>
      <c r="R58">
        <v>0</v>
      </c>
      <c r="S58">
        <v>7</v>
      </c>
      <c r="U58">
        <v>3</v>
      </c>
      <c r="V58">
        <v>3</v>
      </c>
      <c r="W58">
        <v>0</v>
      </c>
      <c r="X58">
        <v>0</v>
      </c>
      <c r="AI58">
        <v>547</v>
      </c>
      <c r="AJ58">
        <f>9</f>
        <v>9</v>
      </c>
      <c r="AK58">
        <v>0</v>
      </c>
      <c r="AL58">
        <v>271</v>
      </c>
      <c r="AM58">
        <v>280</v>
      </c>
    </row>
    <row r="59" spans="1:39" x14ac:dyDescent="0.25">
      <c r="A59">
        <v>2</v>
      </c>
      <c r="B59" t="s">
        <v>42</v>
      </c>
      <c r="C59">
        <v>53</v>
      </c>
      <c r="D59" t="s">
        <v>42</v>
      </c>
      <c r="E59">
        <v>642</v>
      </c>
      <c r="F59">
        <v>1</v>
      </c>
      <c r="G59" t="s">
        <v>39</v>
      </c>
      <c r="I59">
        <v>65</v>
      </c>
      <c r="J59">
        <v>32</v>
      </c>
      <c r="K59">
        <v>3</v>
      </c>
      <c r="L59">
        <v>0</v>
      </c>
      <c r="M59">
        <v>0</v>
      </c>
      <c r="N59">
        <v>11</v>
      </c>
      <c r="P59">
        <v>114</v>
      </c>
      <c r="Q59">
        <v>82</v>
      </c>
      <c r="R59">
        <v>0</v>
      </c>
      <c r="S59">
        <v>10</v>
      </c>
      <c r="U59">
        <v>6</v>
      </c>
      <c r="V59">
        <v>1</v>
      </c>
      <c r="W59">
        <v>0</v>
      </c>
      <c r="X59">
        <v>0</v>
      </c>
      <c r="AI59">
        <v>663</v>
      </c>
      <c r="AJ59">
        <v>15</v>
      </c>
      <c r="AK59">
        <v>0</v>
      </c>
      <c r="AL59">
        <v>324</v>
      </c>
      <c r="AM59">
        <v>339</v>
      </c>
    </row>
    <row r="60" spans="1:39" x14ac:dyDescent="0.25">
      <c r="A60">
        <v>2</v>
      </c>
      <c r="B60" t="s">
        <v>42</v>
      </c>
      <c r="C60">
        <v>53</v>
      </c>
      <c r="D60" t="s">
        <v>42</v>
      </c>
      <c r="E60">
        <v>642</v>
      </c>
      <c r="F60">
        <v>1</v>
      </c>
      <c r="G60" t="s">
        <v>40</v>
      </c>
      <c r="I60">
        <v>59</v>
      </c>
      <c r="J60">
        <v>29</v>
      </c>
      <c r="K60">
        <v>2</v>
      </c>
      <c r="L60">
        <v>1</v>
      </c>
      <c r="M60">
        <v>6</v>
      </c>
      <c r="N60">
        <v>3</v>
      </c>
      <c r="P60">
        <v>123</v>
      </c>
      <c r="Q60">
        <v>68</v>
      </c>
      <c r="R60">
        <v>3</v>
      </c>
      <c r="S60">
        <v>9</v>
      </c>
      <c r="U60">
        <v>6</v>
      </c>
      <c r="V60">
        <v>5</v>
      </c>
      <c r="W60">
        <v>1</v>
      </c>
      <c r="X60">
        <v>1</v>
      </c>
      <c r="AI60">
        <v>663</v>
      </c>
      <c r="AJ60">
        <f>9</f>
        <v>9</v>
      </c>
      <c r="AK60">
        <v>0</v>
      </c>
      <c r="AL60">
        <v>316</v>
      </c>
      <c r="AM60">
        <v>325</v>
      </c>
    </row>
    <row r="61" spans="1:39" x14ac:dyDescent="0.25">
      <c r="A61">
        <v>2</v>
      </c>
      <c r="B61" t="s">
        <v>42</v>
      </c>
      <c r="C61">
        <v>53</v>
      </c>
      <c r="D61" t="s">
        <v>42</v>
      </c>
      <c r="E61">
        <v>643</v>
      </c>
      <c r="F61">
        <v>1</v>
      </c>
      <c r="G61" t="s">
        <v>39</v>
      </c>
      <c r="I61">
        <v>72</v>
      </c>
      <c r="J61">
        <v>28</v>
      </c>
      <c r="K61">
        <v>2</v>
      </c>
      <c r="L61">
        <v>0</v>
      </c>
      <c r="M61">
        <v>0</v>
      </c>
      <c r="N61">
        <v>1</v>
      </c>
      <c r="P61">
        <v>138</v>
      </c>
      <c r="Q61">
        <v>88</v>
      </c>
      <c r="R61">
        <v>1</v>
      </c>
      <c r="S61">
        <v>7</v>
      </c>
      <c r="U61">
        <v>6</v>
      </c>
      <c r="V61">
        <v>0</v>
      </c>
      <c r="W61">
        <v>1</v>
      </c>
      <c r="X61">
        <v>0</v>
      </c>
      <c r="AI61">
        <v>748</v>
      </c>
      <c r="AJ61">
        <v>18</v>
      </c>
      <c r="AK61">
        <v>0</v>
      </c>
      <c r="AL61">
        <v>344</v>
      </c>
      <c r="AM61">
        <v>362</v>
      </c>
    </row>
    <row r="62" spans="1:39" x14ac:dyDescent="0.25">
      <c r="A62">
        <v>2</v>
      </c>
      <c r="B62" t="s">
        <v>42</v>
      </c>
      <c r="C62">
        <v>53</v>
      </c>
      <c r="D62" t="s">
        <v>42</v>
      </c>
      <c r="E62">
        <v>643</v>
      </c>
      <c r="F62">
        <v>1</v>
      </c>
      <c r="G62" t="s">
        <v>40</v>
      </c>
      <c r="I62">
        <v>74</v>
      </c>
      <c r="J62">
        <v>32</v>
      </c>
      <c r="K62">
        <v>1</v>
      </c>
      <c r="L62">
        <v>0</v>
      </c>
      <c r="M62">
        <v>1</v>
      </c>
      <c r="N62">
        <v>6</v>
      </c>
      <c r="P62">
        <v>109</v>
      </c>
      <c r="Q62">
        <v>105</v>
      </c>
      <c r="R62">
        <v>1</v>
      </c>
      <c r="S62">
        <v>11</v>
      </c>
      <c r="U62">
        <v>5</v>
      </c>
      <c r="V62">
        <v>2</v>
      </c>
      <c r="W62">
        <v>0</v>
      </c>
      <c r="X62">
        <v>1</v>
      </c>
      <c r="AI62">
        <v>747</v>
      </c>
      <c r="AJ62">
        <f>7</f>
        <v>7</v>
      </c>
      <c r="AK62">
        <v>1</v>
      </c>
      <c r="AL62">
        <v>348</v>
      </c>
      <c r="AM62">
        <v>356</v>
      </c>
    </row>
    <row r="63" spans="1:39" x14ac:dyDescent="0.25">
      <c r="A63">
        <v>2</v>
      </c>
      <c r="B63" t="s">
        <v>42</v>
      </c>
      <c r="C63">
        <v>53</v>
      </c>
      <c r="D63" t="s">
        <v>42</v>
      </c>
      <c r="E63">
        <v>644</v>
      </c>
      <c r="F63">
        <v>1</v>
      </c>
      <c r="G63" t="s">
        <v>39</v>
      </c>
      <c r="I63">
        <v>71</v>
      </c>
      <c r="J63">
        <v>34</v>
      </c>
      <c r="K63">
        <v>4</v>
      </c>
      <c r="L63">
        <v>0</v>
      </c>
      <c r="M63">
        <v>3</v>
      </c>
      <c r="N63">
        <v>6</v>
      </c>
      <c r="P63">
        <v>89</v>
      </c>
      <c r="Q63">
        <v>86</v>
      </c>
      <c r="R63">
        <v>4</v>
      </c>
      <c r="S63">
        <v>5</v>
      </c>
      <c r="U63">
        <v>5</v>
      </c>
      <c r="V63">
        <v>3</v>
      </c>
      <c r="W63">
        <v>0</v>
      </c>
      <c r="X63">
        <v>0</v>
      </c>
      <c r="AI63">
        <v>713</v>
      </c>
      <c r="AJ63">
        <f>9</f>
        <v>9</v>
      </c>
      <c r="AK63">
        <v>0</v>
      </c>
      <c r="AL63">
        <v>310</v>
      </c>
      <c r="AM63">
        <v>319</v>
      </c>
    </row>
    <row r="64" spans="1:39" x14ac:dyDescent="0.25">
      <c r="A64">
        <v>2</v>
      </c>
      <c r="B64" t="s">
        <v>42</v>
      </c>
      <c r="C64">
        <v>53</v>
      </c>
      <c r="D64" t="s">
        <v>42</v>
      </c>
      <c r="E64">
        <v>644</v>
      </c>
      <c r="F64">
        <v>1</v>
      </c>
      <c r="G64" t="s">
        <v>40</v>
      </c>
      <c r="I64">
        <v>73</v>
      </c>
      <c r="J64">
        <v>27</v>
      </c>
      <c r="K64">
        <v>4</v>
      </c>
      <c r="L64">
        <v>0</v>
      </c>
      <c r="M64">
        <v>5</v>
      </c>
      <c r="N64">
        <v>3</v>
      </c>
      <c r="P64">
        <v>107</v>
      </c>
      <c r="Q64">
        <v>93</v>
      </c>
      <c r="R64">
        <v>1</v>
      </c>
      <c r="S64">
        <v>6</v>
      </c>
      <c r="U64">
        <v>6</v>
      </c>
      <c r="V64">
        <v>1</v>
      </c>
      <c r="W64">
        <v>0</v>
      </c>
      <c r="X64">
        <v>0</v>
      </c>
      <c r="AI64">
        <v>713</v>
      </c>
      <c r="AJ64">
        <v>7</v>
      </c>
      <c r="AK64">
        <v>0</v>
      </c>
      <c r="AL64">
        <v>326</v>
      </c>
      <c r="AM64">
        <v>333</v>
      </c>
    </row>
    <row r="65" spans="1:39" x14ac:dyDescent="0.25">
      <c r="A65">
        <v>2</v>
      </c>
      <c r="B65" t="s">
        <v>42</v>
      </c>
      <c r="C65">
        <v>53</v>
      </c>
      <c r="D65" t="s">
        <v>42</v>
      </c>
      <c r="E65">
        <v>644</v>
      </c>
      <c r="F65">
        <v>2</v>
      </c>
      <c r="G65" t="s">
        <v>40</v>
      </c>
      <c r="I65">
        <v>59</v>
      </c>
      <c r="J65">
        <v>27</v>
      </c>
      <c r="K65">
        <v>0</v>
      </c>
      <c r="L65">
        <v>1</v>
      </c>
      <c r="M65">
        <v>2</v>
      </c>
      <c r="N65">
        <v>9</v>
      </c>
      <c r="P65">
        <v>77</v>
      </c>
      <c r="Q65">
        <v>95</v>
      </c>
      <c r="R65">
        <v>2</v>
      </c>
      <c r="S65">
        <v>4</v>
      </c>
      <c r="U65">
        <v>8</v>
      </c>
      <c r="V65">
        <v>3</v>
      </c>
      <c r="W65">
        <v>0</v>
      </c>
      <c r="X65">
        <v>0</v>
      </c>
      <c r="AI65">
        <v>713</v>
      </c>
      <c r="AJ65">
        <v>10</v>
      </c>
      <c r="AK65">
        <v>0</v>
      </c>
      <c r="AL65">
        <v>287</v>
      </c>
      <c r="AM65">
        <v>297</v>
      </c>
    </row>
    <row r="66" spans="1:39" x14ac:dyDescent="0.25">
      <c r="A66">
        <v>2</v>
      </c>
      <c r="B66" t="s">
        <v>42</v>
      </c>
      <c r="C66">
        <v>53</v>
      </c>
      <c r="D66" t="s">
        <v>42</v>
      </c>
      <c r="E66">
        <v>644</v>
      </c>
      <c r="F66">
        <v>3</v>
      </c>
      <c r="G66" t="s">
        <v>40</v>
      </c>
      <c r="I66">
        <v>57</v>
      </c>
      <c r="J66">
        <v>19</v>
      </c>
      <c r="K66">
        <v>0</v>
      </c>
      <c r="L66">
        <v>0</v>
      </c>
      <c r="M66">
        <v>2</v>
      </c>
      <c r="N66">
        <v>5</v>
      </c>
      <c r="P66">
        <v>115</v>
      </c>
      <c r="Q66">
        <v>94</v>
      </c>
      <c r="R66">
        <v>1</v>
      </c>
      <c r="S66">
        <v>5</v>
      </c>
      <c r="U66">
        <v>0</v>
      </c>
      <c r="V66">
        <v>0</v>
      </c>
      <c r="W66">
        <v>0</v>
      </c>
      <c r="X66">
        <v>0</v>
      </c>
      <c r="AI66">
        <v>713</v>
      </c>
      <c r="AJ66">
        <v>10</v>
      </c>
      <c r="AK66">
        <v>0</v>
      </c>
      <c r="AL66">
        <v>298</v>
      </c>
      <c r="AM66">
        <v>308</v>
      </c>
    </row>
    <row r="67" spans="1:39" x14ac:dyDescent="0.25">
      <c r="A67">
        <v>2</v>
      </c>
      <c r="B67" t="s">
        <v>42</v>
      </c>
      <c r="C67">
        <v>53</v>
      </c>
      <c r="D67" t="s">
        <v>42</v>
      </c>
      <c r="E67">
        <v>644</v>
      </c>
      <c r="F67">
        <v>4</v>
      </c>
      <c r="G67" t="s">
        <v>40</v>
      </c>
      <c r="I67">
        <v>81</v>
      </c>
      <c r="J67">
        <v>23</v>
      </c>
      <c r="K67">
        <v>1</v>
      </c>
      <c r="L67">
        <v>0</v>
      </c>
      <c r="M67">
        <v>2</v>
      </c>
      <c r="N67">
        <v>3</v>
      </c>
      <c r="P67">
        <v>99</v>
      </c>
      <c r="Q67">
        <v>91</v>
      </c>
      <c r="R67">
        <v>2</v>
      </c>
      <c r="S67">
        <v>6</v>
      </c>
      <c r="U67">
        <v>11</v>
      </c>
      <c r="V67">
        <v>0</v>
      </c>
      <c r="W67">
        <v>0</v>
      </c>
      <c r="X67">
        <v>0</v>
      </c>
      <c r="AI67">
        <v>712</v>
      </c>
      <c r="AJ67">
        <v>7</v>
      </c>
      <c r="AK67">
        <v>0</v>
      </c>
      <c r="AL67">
        <v>319</v>
      </c>
      <c r="AM67">
        <v>326</v>
      </c>
    </row>
    <row r="68" spans="1:39" x14ac:dyDescent="0.25">
      <c r="A68">
        <v>2</v>
      </c>
      <c r="B68" t="s">
        <v>42</v>
      </c>
      <c r="C68">
        <v>53</v>
      </c>
      <c r="D68" t="s">
        <v>42</v>
      </c>
      <c r="E68">
        <v>644</v>
      </c>
      <c r="F68">
        <v>5</v>
      </c>
      <c r="G68" t="s">
        <v>40</v>
      </c>
      <c r="I68">
        <v>68</v>
      </c>
      <c r="J68">
        <v>17</v>
      </c>
      <c r="K68">
        <v>3</v>
      </c>
      <c r="L68">
        <v>1</v>
      </c>
      <c r="M68">
        <v>4</v>
      </c>
      <c r="N68">
        <v>4</v>
      </c>
      <c r="P68">
        <v>100</v>
      </c>
      <c r="Q68">
        <v>73</v>
      </c>
      <c r="R68">
        <v>2</v>
      </c>
      <c r="S68">
        <v>6</v>
      </c>
      <c r="U68">
        <v>7</v>
      </c>
      <c r="V68">
        <v>4</v>
      </c>
      <c r="W68">
        <v>0</v>
      </c>
      <c r="X68">
        <v>0</v>
      </c>
      <c r="AI68">
        <v>712</v>
      </c>
      <c r="AJ68">
        <v>7</v>
      </c>
      <c r="AK68">
        <v>0</v>
      </c>
      <c r="AL68">
        <v>289</v>
      </c>
      <c r="AM68">
        <v>296</v>
      </c>
    </row>
    <row r="69" spans="1:39" x14ac:dyDescent="0.25">
      <c r="A69">
        <v>2</v>
      </c>
      <c r="B69" t="s">
        <v>42</v>
      </c>
      <c r="C69">
        <v>53</v>
      </c>
      <c r="D69" t="s">
        <v>42</v>
      </c>
      <c r="E69">
        <v>645</v>
      </c>
      <c r="F69">
        <v>1</v>
      </c>
      <c r="G69" t="s">
        <v>39</v>
      </c>
      <c r="I69">
        <v>56</v>
      </c>
      <c r="J69">
        <v>35</v>
      </c>
      <c r="K69">
        <v>2</v>
      </c>
      <c r="L69">
        <v>0</v>
      </c>
      <c r="M69">
        <v>1</v>
      </c>
      <c r="N69">
        <v>2</v>
      </c>
      <c r="P69">
        <v>141</v>
      </c>
      <c r="Q69">
        <v>80</v>
      </c>
      <c r="R69">
        <v>1</v>
      </c>
      <c r="S69">
        <v>14</v>
      </c>
      <c r="U69">
        <v>4</v>
      </c>
      <c r="V69">
        <v>2</v>
      </c>
      <c r="W69">
        <v>0</v>
      </c>
      <c r="X69">
        <v>0</v>
      </c>
      <c r="AI69">
        <v>689</v>
      </c>
      <c r="AJ69">
        <v>13</v>
      </c>
      <c r="AK69">
        <v>0</v>
      </c>
      <c r="AL69">
        <v>338</v>
      </c>
      <c r="AM69">
        <v>351</v>
      </c>
    </row>
    <row r="70" spans="1:39" x14ac:dyDescent="0.25">
      <c r="A70">
        <v>2</v>
      </c>
      <c r="B70" t="s">
        <v>42</v>
      </c>
      <c r="C70">
        <v>53</v>
      </c>
      <c r="D70" t="s">
        <v>42</v>
      </c>
      <c r="E70">
        <v>645</v>
      </c>
      <c r="F70">
        <v>1</v>
      </c>
      <c r="G70" t="s">
        <v>40</v>
      </c>
      <c r="I70">
        <v>71</v>
      </c>
      <c r="J70">
        <v>26</v>
      </c>
      <c r="K70">
        <v>1</v>
      </c>
      <c r="L70">
        <v>0</v>
      </c>
      <c r="M70">
        <v>5</v>
      </c>
      <c r="N70">
        <v>2</v>
      </c>
      <c r="P70">
        <v>123</v>
      </c>
      <c r="Q70">
        <v>105</v>
      </c>
      <c r="R70">
        <v>4</v>
      </c>
      <c r="S70">
        <v>7</v>
      </c>
      <c r="U70">
        <v>5</v>
      </c>
      <c r="V70">
        <v>2</v>
      </c>
      <c r="W70">
        <v>0</v>
      </c>
      <c r="X70">
        <v>0</v>
      </c>
      <c r="AI70">
        <v>688</v>
      </c>
      <c r="AJ70">
        <v>9</v>
      </c>
      <c r="AK70">
        <v>0</v>
      </c>
      <c r="AL70">
        <v>351</v>
      </c>
      <c r="AM70">
        <v>360</v>
      </c>
    </row>
    <row r="71" spans="1:39" x14ac:dyDescent="0.25">
      <c r="A71">
        <v>2</v>
      </c>
      <c r="B71" t="s">
        <v>42</v>
      </c>
      <c r="C71">
        <v>53</v>
      </c>
      <c r="D71" t="s">
        <v>42</v>
      </c>
      <c r="E71">
        <v>646</v>
      </c>
      <c r="F71">
        <v>1</v>
      </c>
      <c r="G71" t="s">
        <v>39</v>
      </c>
      <c r="I71">
        <v>52</v>
      </c>
      <c r="J71">
        <v>38</v>
      </c>
      <c r="K71">
        <v>2</v>
      </c>
      <c r="L71">
        <v>0</v>
      </c>
      <c r="M71">
        <v>1</v>
      </c>
      <c r="N71">
        <v>6</v>
      </c>
      <c r="P71">
        <v>109</v>
      </c>
      <c r="Q71">
        <v>41</v>
      </c>
      <c r="R71">
        <v>0</v>
      </c>
      <c r="S71">
        <v>14</v>
      </c>
      <c r="U71">
        <v>4</v>
      </c>
      <c r="V71">
        <v>5</v>
      </c>
      <c r="W71">
        <v>0</v>
      </c>
      <c r="X71">
        <v>0</v>
      </c>
      <c r="AI71">
        <v>512</v>
      </c>
      <c r="AJ71">
        <v>3</v>
      </c>
      <c r="AK71">
        <v>0</v>
      </c>
      <c r="AL71">
        <v>272</v>
      </c>
      <c r="AM71">
        <v>275</v>
      </c>
    </row>
    <row r="72" spans="1:39" x14ac:dyDescent="0.25">
      <c r="A72">
        <v>2</v>
      </c>
      <c r="B72" t="s">
        <v>42</v>
      </c>
      <c r="C72">
        <v>53</v>
      </c>
      <c r="D72" t="s">
        <v>42</v>
      </c>
      <c r="E72">
        <v>646</v>
      </c>
      <c r="F72">
        <v>1</v>
      </c>
      <c r="G72" t="s">
        <v>40</v>
      </c>
      <c r="I72">
        <v>49</v>
      </c>
      <c r="J72">
        <v>43</v>
      </c>
      <c r="K72">
        <v>1</v>
      </c>
      <c r="L72">
        <v>0</v>
      </c>
      <c r="M72">
        <v>0</v>
      </c>
      <c r="N72">
        <v>5</v>
      </c>
      <c r="P72">
        <v>95</v>
      </c>
      <c r="Q72">
        <v>54</v>
      </c>
      <c r="R72">
        <v>1</v>
      </c>
      <c r="S72">
        <v>7</v>
      </c>
      <c r="U72">
        <v>6</v>
      </c>
      <c r="V72">
        <v>3</v>
      </c>
      <c r="W72">
        <v>0</v>
      </c>
      <c r="X72">
        <v>0</v>
      </c>
      <c r="AI72">
        <v>511</v>
      </c>
      <c r="AJ72">
        <f>1</f>
        <v>1</v>
      </c>
      <c r="AK72">
        <v>0</v>
      </c>
      <c r="AL72">
        <v>264</v>
      </c>
      <c r="AM72">
        <v>265</v>
      </c>
    </row>
    <row r="73" spans="1:39" x14ac:dyDescent="0.25">
      <c r="A73">
        <v>2</v>
      </c>
      <c r="B73" t="s">
        <v>42</v>
      </c>
      <c r="C73">
        <v>53</v>
      </c>
      <c r="D73" t="s">
        <v>42</v>
      </c>
      <c r="E73">
        <v>646</v>
      </c>
      <c r="F73">
        <v>2</v>
      </c>
      <c r="G73" t="s">
        <v>40</v>
      </c>
      <c r="I73">
        <v>61</v>
      </c>
      <c r="J73">
        <v>30</v>
      </c>
      <c r="K73">
        <v>2</v>
      </c>
      <c r="L73">
        <v>0</v>
      </c>
      <c r="M73">
        <v>0</v>
      </c>
      <c r="N73">
        <v>6</v>
      </c>
      <c r="P73">
        <v>92</v>
      </c>
      <c r="Q73">
        <v>60</v>
      </c>
      <c r="R73">
        <v>2</v>
      </c>
      <c r="S73">
        <v>12</v>
      </c>
      <c r="U73">
        <v>7</v>
      </c>
      <c r="V73">
        <v>0</v>
      </c>
      <c r="W73">
        <v>0</v>
      </c>
      <c r="X73">
        <v>0</v>
      </c>
      <c r="AI73">
        <v>511</v>
      </c>
      <c r="AJ73">
        <v>4</v>
      </c>
      <c r="AK73">
        <v>0</v>
      </c>
      <c r="AL73">
        <v>272</v>
      </c>
      <c r="AM73">
        <v>276</v>
      </c>
    </row>
    <row r="74" spans="1:39" x14ac:dyDescent="0.25">
      <c r="A74">
        <v>2</v>
      </c>
      <c r="B74" t="s">
        <v>42</v>
      </c>
      <c r="C74">
        <v>53</v>
      </c>
      <c r="D74" t="s">
        <v>42</v>
      </c>
      <c r="E74">
        <v>647</v>
      </c>
      <c r="F74">
        <v>1</v>
      </c>
      <c r="G74" t="s">
        <v>39</v>
      </c>
      <c r="I74">
        <v>33</v>
      </c>
      <c r="J74">
        <v>23</v>
      </c>
      <c r="K74">
        <v>1</v>
      </c>
      <c r="L74">
        <v>0</v>
      </c>
      <c r="M74">
        <v>1</v>
      </c>
      <c r="N74">
        <v>1</v>
      </c>
      <c r="P74">
        <v>47</v>
      </c>
      <c r="Q74">
        <v>38</v>
      </c>
      <c r="R74">
        <v>0</v>
      </c>
      <c r="S74">
        <v>2</v>
      </c>
      <c r="U74">
        <v>9</v>
      </c>
      <c r="V74">
        <v>1</v>
      </c>
      <c r="W74">
        <v>0</v>
      </c>
      <c r="X74">
        <v>0</v>
      </c>
      <c r="AI74">
        <v>276</v>
      </c>
      <c r="AJ74">
        <f>3</f>
        <v>3</v>
      </c>
      <c r="AK74">
        <v>0</v>
      </c>
      <c r="AL74">
        <v>156</v>
      </c>
      <c r="AM74">
        <v>159</v>
      </c>
    </row>
    <row r="75" spans="1:39" x14ac:dyDescent="0.25">
      <c r="A75">
        <v>2</v>
      </c>
      <c r="B75" t="s">
        <v>42</v>
      </c>
      <c r="C75">
        <v>53</v>
      </c>
      <c r="D75" t="s">
        <v>42</v>
      </c>
      <c r="E75">
        <v>648</v>
      </c>
      <c r="F75">
        <v>1</v>
      </c>
      <c r="G75" t="s">
        <v>39</v>
      </c>
      <c r="I75">
        <v>0</v>
      </c>
      <c r="J75">
        <v>0</v>
      </c>
      <c r="K75">
        <v>0</v>
      </c>
      <c r="L75">
        <v>1</v>
      </c>
      <c r="M75">
        <v>1</v>
      </c>
      <c r="N75">
        <v>6</v>
      </c>
      <c r="P75">
        <v>83</v>
      </c>
      <c r="Q75">
        <v>64</v>
      </c>
      <c r="R75">
        <v>0</v>
      </c>
      <c r="S75">
        <v>7</v>
      </c>
      <c r="U75">
        <v>97</v>
      </c>
      <c r="V75">
        <v>0</v>
      </c>
      <c r="W75">
        <v>0</v>
      </c>
      <c r="X75">
        <v>0</v>
      </c>
      <c r="AI75">
        <v>663</v>
      </c>
      <c r="AJ75">
        <v>3</v>
      </c>
      <c r="AK75">
        <v>2</v>
      </c>
      <c r="AL75">
        <v>259</v>
      </c>
      <c r="AM75">
        <v>264</v>
      </c>
    </row>
    <row r="76" spans="1:39" x14ac:dyDescent="0.25">
      <c r="A76">
        <v>2</v>
      </c>
      <c r="B76" t="s">
        <v>42</v>
      </c>
      <c r="C76">
        <v>53</v>
      </c>
      <c r="D76" t="s">
        <v>42</v>
      </c>
      <c r="E76">
        <v>648</v>
      </c>
      <c r="F76">
        <v>1</v>
      </c>
      <c r="G76" t="s">
        <v>40</v>
      </c>
      <c r="I76">
        <v>69</v>
      </c>
      <c r="J76">
        <v>22</v>
      </c>
      <c r="K76">
        <v>0</v>
      </c>
      <c r="L76">
        <v>0</v>
      </c>
      <c r="M76">
        <v>5</v>
      </c>
      <c r="N76">
        <v>5</v>
      </c>
      <c r="P76">
        <v>101</v>
      </c>
      <c r="Q76">
        <v>61</v>
      </c>
      <c r="R76">
        <v>1</v>
      </c>
      <c r="S76">
        <v>9</v>
      </c>
      <c r="U76">
        <v>7</v>
      </c>
      <c r="V76">
        <v>0</v>
      </c>
      <c r="W76">
        <v>0</v>
      </c>
      <c r="X76">
        <v>0</v>
      </c>
      <c r="AI76">
        <v>662</v>
      </c>
      <c r="AJ76">
        <v>1</v>
      </c>
      <c r="AK76">
        <v>0</v>
      </c>
      <c r="AL76">
        <v>280</v>
      </c>
      <c r="AM76">
        <v>281</v>
      </c>
    </row>
    <row r="77" spans="1:39" x14ac:dyDescent="0.25">
      <c r="A77">
        <v>2</v>
      </c>
      <c r="B77" t="s">
        <v>42</v>
      </c>
      <c r="C77">
        <v>53</v>
      </c>
      <c r="D77" t="s">
        <v>42</v>
      </c>
      <c r="E77">
        <v>648</v>
      </c>
      <c r="F77">
        <v>2</v>
      </c>
      <c r="G77" t="s">
        <v>40</v>
      </c>
      <c r="I77">
        <v>85</v>
      </c>
      <c r="J77">
        <v>27</v>
      </c>
      <c r="K77">
        <v>1</v>
      </c>
      <c r="L77">
        <v>2</v>
      </c>
      <c r="M77">
        <v>2</v>
      </c>
      <c r="N77">
        <v>3</v>
      </c>
      <c r="P77">
        <v>91</v>
      </c>
      <c r="Q77">
        <v>59</v>
      </c>
      <c r="R77">
        <v>1</v>
      </c>
      <c r="S77">
        <v>6</v>
      </c>
      <c r="U77">
        <v>2</v>
      </c>
      <c r="V77">
        <v>3</v>
      </c>
      <c r="W77">
        <v>1</v>
      </c>
      <c r="X77">
        <v>0</v>
      </c>
      <c r="AI77">
        <v>662</v>
      </c>
      <c r="AJ77">
        <v>4</v>
      </c>
      <c r="AK77">
        <v>0</v>
      </c>
      <c r="AL77">
        <v>283</v>
      </c>
      <c r="AM77">
        <v>287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Vladimir Tapia Aguilar</cp:lastModifiedBy>
  <dcterms:created xsi:type="dcterms:W3CDTF">2021-06-25T07:37:08Z</dcterms:created>
  <dcterms:modified xsi:type="dcterms:W3CDTF">2022-05-04T19:51:18Z</dcterms:modified>
</cp:coreProperties>
</file>